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Indice" sheetId="1" r:id="rId1"/>
    <sheet name="Q2.01." sheetId="2" r:id="rId2"/>
    <sheet name="Q2.02." sheetId="3" r:id="rId3"/>
    <sheet name="Q2.03." sheetId="4" r:id="rId4"/>
    <sheet name="Q2.04." sheetId="5" r:id="rId5"/>
    <sheet name="Q2.05." sheetId="6" r:id="rId6"/>
    <sheet name="Q2.06." sheetId="7" r:id="rId7"/>
    <sheet name="Q2.10." sheetId="8" r:id="rId8"/>
    <sheet name="Q2.11." sheetId="9" r:id="rId9"/>
  </sheets>
  <definedNames/>
  <calcPr fullCalcOnLoad="1"/>
</workbook>
</file>

<file path=xl/sharedStrings.xml><?xml version="1.0" encoding="utf-8"?>
<sst xmlns="http://schemas.openxmlformats.org/spreadsheetml/2006/main" count="1108" uniqueCount="253">
  <si>
    <t>2.01 - EDIFÍCIOS, SEGUNDO O NÚMERO DE PISOS, POR PRINCIPAIS MATERIAIS UTILIZADOS NA CONSTRUÇÃO</t>
  </si>
  <si>
    <t>Zona Geográfica</t>
  </si>
  <si>
    <t>Edifícios segundo o número de pisos</t>
  </si>
  <si>
    <t>Principais materiais utilizados na construção</t>
  </si>
  <si>
    <t>Total</t>
  </si>
  <si>
    <t xml:space="preserve"> Portugal</t>
  </si>
  <si>
    <t xml:space="preserve">  Tipo de estrutura da construção</t>
  </si>
  <si>
    <t xml:space="preserve">      Betão armado</t>
  </si>
  <si>
    <t xml:space="preserve">      Paredes de alvenaria com placa</t>
  </si>
  <si>
    <t xml:space="preserve">      Paredes de alvenaria, sem placa</t>
  </si>
  <si>
    <t xml:space="preserve">      Paredes de alvenaria de pedra solta ou de adobe</t>
  </si>
  <si>
    <t xml:space="preserve">      Outros</t>
  </si>
  <si>
    <t xml:space="preserve">  Revestimento exterior</t>
  </si>
  <si>
    <t xml:space="preserve">      Reboco tradicional ou marmorite</t>
  </si>
  <si>
    <t xml:space="preserve">      Pedra</t>
  </si>
  <si>
    <t xml:space="preserve">      Ladrilho cerâmico ou mosaico</t>
  </si>
  <si>
    <t xml:space="preserve">  Cobertura</t>
  </si>
  <si>
    <t xml:space="preserve">      Em terraço</t>
  </si>
  <si>
    <t xml:space="preserve">      Inclinada</t>
  </si>
  <si>
    <t xml:space="preserve">        Revestida a telhas cerâmicas ou de betão</t>
  </si>
  <si>
    <t xml:space="preserve">        Revestida a outros materiais</t>
  </si>
  <si>
    <t xml:space="preserve">      Mista (inclinada e terraço)</t>
  </si>
  <si>
    <t xml:space="preserve">  Continente</t>
  </si>
  <si>
    <t xml:space="preserve">    Tipo de estrutura da construção</t>
  </si>
  <si>
    <t xml:space="preserve">        Betão armado</t>
  </si>
  <si>
    <t xml:space="preserve">        Paredes de alvenaria com placa</t>
  </si>
  <si>
    <t xml:space="preserve">        Paredes de alvenaria, sem placa</t>
  </si>
  <si>
    <t xml:space="preserve">        Paredes de alvenaria de pedra solta ou de adobe</t>
  </si>
  <si>
    <t xml:space="preserve">        Outros</t>
  </si>
  <si>
    <t xml:space="preserve">    Revestimento exterior</t>
  </si>
  <si>
    <t xml:space="preserve">        Reboco tradicional ou marmorite</t>
  </si>
  <si>
    <t xml:space="preserve">        Pedra</t>
  </si>
  <si>
    <t xml:space="preserve">        Ladrilho cerâmico ou mosaico</t>
  </si>
  <si>
    <t xml:space="preserve">    Cobertura</t>
  </si>
  <si>
    <t xml:space="preserve">        Em terraço</t>
  </si>
  <si>
    <t xml:space="preserve">        Inclinada</t>
  </si>
  <si>
    <t xml:space="preserve">          Revestida a telhas cerâmicas ou de betão</t>
  </si>
  <si>
    <t xml:space="preserve">          Revestida a outros materiais</t>
  </si>
  <si>
    <t xml:space="preserve">        Mista (inclinada e terraço)</t>
  </si>
  <si>
    <t xml:space="preserve">   Norte</t>
  </si>
  <si>
    <t xml:space="preserve">      Tipo de estrutura da construção</t>
  </si>
  <si>
    <t xml:space="preserve">          Betão armado</t>
  </si>
  <si>
    <t xml:space="preserve">          Paredes de alvenaria com placa</t>
  </si>
  <si>
    <t xml:space="preserve">          Paredes de alvenaria, sem placa</t>
  </si>
  <si>
    <t xml:space="preserve">          Paredes de alvenaria de pedra solta ou de adobe</t>
  </si>
  <si>
    <t xml:space="preserve">          Outros</t>
  </si>
  <si>
    <t xml:space="preserve">      Revestimento exterior</t>
  </si>
  <si>
    <t xml:space="preserve">          Reboco tradicional ou marmorite</t>
  </si>
  <si>
    <t xml:space="preserve">          Pedra</t>
  </si>
  <si>
    <t xml:space="preserve">          Ladrilho cerâmico ou mosaico</t>
  </si>
  <si>
    <t xml:space="preserve">      Cobertura</t>
  </si>
  <si>
    <t xml:space="preserve">          Em terraço</t>
  </si>
  <si>
    <t xml:space="preserve">          Inclinada</t>
  </si>
  <si>
    <t xml:space="preserve">            Revestida a telhas cerâmicas ou de betão</t>
  </si>
  <si>
    <t xml:space="preserve">            Revestida a outros materiais</t>
  </si>
  <si>
    <t xml:space="preserve">          Mista (inclinada e terraço)</t>
  </si>
  <si>
    <t xml:space="preserve">   Centro</t>
  </si>
  <si>
    <t xml:space="preserve">   Lisboa</t>
  </si>
  <si>
    <t xml:space="preserve">   Alentejo</t>
  </si>
  <si>
    <t xml:space="preserve">   Algarve</t>
  </si>
  <si>
    <t xml:space="preserve">  Região Autónoma dos Açores</t>
  </si>
  <si>
    <t xml:space="preserve">   Região Autónoma da Madeira</t>
  </si>
  <si>
    <t xml:space="preserve">2.01 - EDIFÍCIOS, SEGUNDO O NÚMERO DE PISOS, POR PRINCIPAIS MATERIAIS UTILIZADOS NA CONSTRUÇÃO - </t>
  </si>
  <si>
    <t>2.02 - EDIFÍCIOS, SEGUNDO O NÚMERO DE PISOS, POR TIPO DE EDIFÍCIO E NÚMERO DE ALOJAMENTOS</t>
  </si>
  <si>
    <t>Tipo de edificios e número de alojamentos</t>
  </si>
  <si>
    <t xml:space="preserve">  Portugal</t>
  </si>
  <si>
    <t xml:space="preserve">    Total de edifícios principalmente residenciais</t>
  </si>
  <si>
    <t xml:space="preserve">      1 alojamento</t>
  </si>
  <si>
    <t xml:space="preserve">      2 alojamentos</t>
  </si>
  <si>
    <t xml:space="preserve">      3 alojamentos</t>
  </si>
  <si>
    <t xml:space="preserve">      4 alojamentos</t>
  </si>
  <si>
    <t xml:space="preserve">      5 - 9 alojamentos</t>
  </si>
  <si>
    <t xml:space="preserve">      10 - 15 alojamentos</t>
  </si>
  <si>
    <t xml:space="preserve">      16 ou mais alojamentos</t>
  </si>
  <si>
    <t xml:space="preserve">            1 alojamento</t>
  </si>
  <si>
    <t xml:space="preserve">            2 alojamentos</t>
  </si>
  <si>
    <t xml:space="preserve">            3 alojamentos</t>
  </si>
  <si>
    <t xml:space="preserve">            4 alojamentos</t>
  </si>
  <si>
    <t xml:space="preserve">            5 - 9 alojamentos</t>
  </si>
  <si>
    <t xml:space="preserve">            10 - 15 alojamentos</t>
  </si>
  <si>
    <t xml:space="preserve">            16 ou mais alojamentos</t>
  </si>
  <si>
    <t xml:space="preserve">    Edifícios principalmente não residenciais (até 49%)</t>
  </si>
  <si>
    <t xml:space="preserve">    Continente</t>
  </si>
  <si>
    <t xml:space="preserve">      Total de edifícios principalmente residenciais</t>
  </si>
  <si>
    <t xml:space="preserve">        1 alojamento</t>
  </si>
  <si>
    <t xml:space="preserve">        2 alojamentos</t>
  </si>
  <si>
    <t xml:space="preserve">        3 alojamentos</t>
  </si>
  <si>
    <t xml:space="preserve">        4 alojamentos</t>
  </si>
  <si>
    <t xml:space="preserve">        5 - 9 alojamentos</t>
  </si>
  <si>
    <t xml:space="preserve">        10 - 15 alojamentos</t>
  </si>
  <si>
    <t xml:space="preserve">        16 ou mais alojamentos</t>
  </si>
  <si>
    <t xml:space="preserve">              1 alojamento</t>
  </si>
  <si>
    <t xml:space="preserve">              2 alojamentos</t>
  </si>
  <si>
    <t xml:space="preserve">              3 alojamentos</t>
  </si>
  <si>
    <t xml:space="preserve">              4 alojamentos</t>
  </si>
  <si>
    <t xml:space="preserve">              5 - 9 alojamentos</t>
  </si>
  <si>
    <t xml:space="preserve">              10 - 15 alojamentos</t>
  </si>
  <si>
    <t xml:space="preserve">              16 ou mais alojamentos</t>
  </si>
  <si>
    <t xml:space="preserve">      Edifícios principalmente não residenciais (até 49%)</t>
  </si>
  <si>
    <t xml:space="preserve">      Norte</t>
  </si>
  <si>
    <t xml:space="preserve">        Total de edifícios principalmente residenciais</t>
  </si>
  <si>
    <t xml:space="preserve">          1 alojamento</t>
  </si>
  <si>
    <t xml:space="preserve">          2 alojamentos</t>
  </si>
  <si>
    <t xml:space="preserve">          3 alojamentos</t>
  </si>
  <si>
    <t xml:space="preserve">          4 alojamentos</t>
  </si>
  <si>
    <t xml:space="preserve">          5 - 9 alojamentos</t>
  </si>
  <si>
    <t xml:space="preserve">          10 - 15 alojamentos</t>
  </si>
  <si>
    <t xml:space="preserve">          16 ou mais alojamentos</t>
  </si>
  <si>
    <t xml:space="preserve">                1 alojamento</t>
  </si>
  <si>
    <t xml:space="preserve">                2 alojamentos</t>
  </si>
  <si>
    <t xml:space="preserve">                3 alojamentos</t>
  </si>
  <si>
    <t xml:space="preserve">                4 alojamentos</t>
  </si>
  <si>
    <t xml:space="preserve">                5 - 9 alojamentos</t>
  </si>
  <si>
    <t xml:space="preserve">                10 - 15 alojamentos</t>
  </si>
  <si>
    <t xml:space="preserve">                16 ou mais alojamentos</t>
  </si>
  <si>
    <t xml:space="preserve">        Edifícios principalmente não residenciais (até 49%)</t>
  </si>
  <si>
    <t xml:space="preserve">      Centro</t>
  </si>
  <si>
    <t xml:space="preserve">      Lisboa</t>
  </si>
  <si>
    <t xml:space="preserve">      Alentejo</t>
  </si>
  <si>
    <t xml:space="preserve">      Algarve</t>
  </si>
  <si>
    <t xml:space="preserve">    Região Autónoma dos Açores</t>
  </si>
  <si>
    <t xml:space="preserve">      Região Autónoma dos Açores</t>
  </si>
  <si>
    <t xml:space="preserve">      Região Autónoma da Madeira</t>
  </si>
  <si>
    <t xml:space="preserve">2.02 - EDIFÍCIOS, SEGUNDO O NÚMERO DE PISOS, POR TIPO DE EDIFÍCIO E NÚMERO DE ALOJAMENTOS - </t>
  </si>
  <si>
    <t>2.03 - EDIFÍCIOS, SEGUNDO A ÉPOCA DE CONSTRUÇÃO, POR PRINCIPAIS MATERIAIS UTILIZADOS NA CONSTRUÇÃO</t>
  </si>
  <si>
    <t>Época de construção</t>
  </si>
  <si>
    <t>antes de 1919</t>
  </si>
  <si>
    <t>1919-1945</t>
  </si>
  <si>
    <t>1946-1960</t>
  </si>
  <si>
    <t>1961-1970</t>
  </si>
  <si>
    <t>1971-1980</t>
  </si>
  <si>
    <t>1981-1990</t>
  </si>
  <si>
    <t>1991-1995</t>
  </si>
  <si>
    <t>1996 - 2000</t>
  </si>
  <si>
    <t>2001-2005</t>
  </si>
  <si>
    <t>2006-2011</t>
  </si>
  <si>
    <t xml:space="preserve">      Revestida a telhas cerâmicas ou de betão</t>
  </si>
  <si>
    <t xml:space="preserve">      Revestida a outros materiais</t>
  </si>
  <si>
    <t xml:space="preserve">        Tipo de estrutura da construção</t>
  </si>
  <si>
    <t xml:space="preserve">        Revestimento exterior</t>
  </si>
  <si>
    <t xml:space="preserve">        Cobertura</t>
  </si>
  <si>
    <t xml:space="preserve">2.03 - EDIFÍCIOS, SEGUNDO A ÉPOCA DE CONSTRUÇÃO, POR PRINCIPAIS MATERIAIS UTILIZADOS NA CONSTRUÇÃO - </t>
  </si>
  <si>
    <t>2.04 - EDIFÍCIOS, SEGUNDO O NÚMERO DE PISOS, POR ÉPOCA DE CONSTRUÇÃO</t>
  </si>
  <si>
    <t xml:space="preserve">      Até 1919</t>
  </si>
  <si>
    <t xml:space="preserve">      1919 - 1945</t>
  </si>
  <si>
    <t xml:space="preserve">      1946 - 1960</t>
  </si>
  <si>
    <t xml:space="preserve">      1961 - 1970</t>
  </si>
  <si>
    <t xml:space="preserve">      1971 - 1980</t>
  </si>
  <si>
    <t xml:space="preserve">      1981 - 1990</t>
  </si>
  <si>
    <t xml:space="preserve">      1991 - 1995</t>
  </si>
  <si>
    <t xml:space="preserve">      1996 - 2000</t>
  </si>
  <si>
    <t xml:space="preserve">      2001 - 2005</t>
  </si>
  <si>
    <t xml:space="preserve">      2006 - 2011</t>
  </si>
  <si>
    <t xml:space="preserve">        Até 1919</t>
  </si>
  <si>
    <t xml:space="preserve">        1919 - 1945</t>
  </si>
  <si>
    <t xml:space="preserve">        1946 - 1960</t>
  </si>
  <si>
    <t xml:space="preserve">        1961 - 1970</t>
  </si>
  <si>
    <t xml:space="preserve">        1971 - 1980</t>
  </si>
  <si>
    <t xml:space="preserve">        1981 - 1990</t>
  </si>
  <si>
    <t xml:space="preserve">        1991 - 1995</t>
  </si>
  <si>
    <t xml:space="preserve">        1996 - 2000</t>
  </si>
  <si>
    <t xml:space="preserve">        2001 - 2005</t>
  </si>
  <si>
    <t xml:space="preserve">        2006 - 2011</t>
  </si>
  <si>
    <t xml:space="preserve">          Até 1919</t>
  </si>
  <si>
    <t xml:space="preserve">          1919 - 1945</t>
  </si>
  <si>
    <t xml:space="preserve">          1946 - 1960</t>
  </si>
  <si>
    <t xml:space="preserve">          1961 - 1970</t>
  </si>
  <si>
    <t xml:space="preserve">          1971 - 1980</t>
  </si>
  <si>
    <t xml:space="preserve">          1981 - 1990</t>
  </si>
  <si>
    <t xml:space="preserve">          1991 - 1995</t>
  </si>
  <si>
    <t xml:space="preserve">          1996 - 2000</t>
  </si>
  <si>
    <t xml:space="preserve">          2001 - 2005</t>
  </si>
  <si>
    <t xml:space="preserve">          2006 - 2011</t>
  </si>
  <si>
    <t xml:space="preserve">2.04 - EDIFÍCIOS, SEGUNDO O NÚMERO DE PISOS, POR ÉPOCA DE CONSTRUÇÃO - </t>
  </si>
  <si>
    <t>2.05 - EDIFÍCIOS, SEGUNDO A ÉPOCA DE CONSTRUÇÃO, POR NECESSIDADES DE REPARAÇÃO</t>
  </si>
  <si>
    <t>Necessidades de reparação</t>
  </si>
  <si>
    <t xml:space="preserve">    Na cobertura</t>
  </si>
  <si>
    <t xml:space="preserve">      Nenhumas</t>
  </si>
  <si>
    <t xml:space="preserve">      Pequenas</t>
  </si>
  <si>
    <t xml:space="preserve">      Médias</t>
  </si>
  <si>
    <t xml:space="preserve">      Grandes</t>
  </si>
  <si>
    <t xml:space="preserve">      Muito grandes</t>
  </si>
  <si>
    <t xml:space="preserve">    Na estrutura</t>
  </si>
  <si>
    <t xml:space="preserve">    Nas paredes e caixilharia exteriores</t>
  </si>
  <si>
    <t xml:space="preserve">      Na cobertura</t>
  </si>
  <si>
    <t xml:space="preserve">        Nenhumas</t>
  </si>
  <si>
    <t xml:space="preserve">        Pequenas</t>
  </si>
  <si>
    <t xml:space="preserve">        Médias</t>
  </si>
  <si>
    <t xml:space="preserve">        Grandes</t>
  </si>
  <si>
    <t xml:space="preserve">        Muito grandes</t>
  </si>
  <si>
    <t xml:space="preserve">      Na estrutura</t>
  </si>
  <si>
    <t xml:space="preserve">      Nas paredes e caixilharia exteriores</t>
  </si>
  <si>
    <t xml:space="preserve">        Na cobertura</t>
  </si>
  <si>
    <t xml:space="preserve">          Nenhumas</t>
  </si>
  <si>
    <t xml:space="preserve">          Pequenas</t>
  </si>
  <si>
    <t xml:space="preserve">          Médias</t>
  </si>
  <si>
    <t xml:space="preserve">          Grandes</t>
  </si>
  <si>
    <t xml:space="preserve">          Muito grandes</t>
  </si>
  <si>
    <t xml:space="preserve">        Na estrutura</t>
  </si>
  <si>
    <t xml:space="preserve">        Nas paredes e caixilharia exteriores</t>
  </si>
  <si>
    <t xml:space="preserve">2.05 - EDIFÍCIOS, SEGUNDO A ÉPOCA DE CONSTRUÇÃO, POR NECESSIDADES DE REPARAÇÃO - </t>
  </si>
  <si>
    <t>2.06 - EDIFÍCIOS, SEGUNDO A ÉPOCA DE CONSTRUÇÃO, POR ESTADO DE CONSERVAÇÃO</t>
  </si>
  <si>
    <t>Estado de conservação</t>
  </si>
  <si>
    <t xml:space="preserve">    Sem necessidade de reparação</t>
  </si>
  <si>
    <t xml:space="preserve">    Com necessidade de reparação</t>
  </si>
  <si>
    <t xml:space="preserve">      Pequenas reparações</t>
  </si>
  <si>
    <t xml:space="preserve">      Reparações médias</t>
  </si>
  <si>
    <t xml:space="preserve">      Grandes reparações</t>
  </si>
  <si>
    <t xml:space="preserve">    Muito degradado</t>
  </si>
  <si>
    <t xml:space="preserve">      Sem necessidade de reparação</t>
  </si>
  <si>
    <t xml:space="preserve">      Com necessidade de reparação</t>
  </si>
  <si>
    <t xml:space="preserve">        Pequenas reparações</t>
  </si>
  <si>
    <t xml:space="preserve">        Reparações médias</t>
  </si>
  <si>
    <t xml:space="preserve">        Grandes reparações</t>
  </si>
  <si>
    <t xml:space="preserve">      Muito degradado</t>
  </si>
  <si>
    <t xml:space="preserve">        Sem necessidade de reparação</t>
  </si>
  <si>
    <t xml:space="preserve">        Com necessidade de reparação</t>
  </si>
  <si>
    <t xml:space="preserve">          Pequenas reparações</t>
  </si>
  <si>
    <t xml:space="preserve">          Reparações médias</t>
  </si>
  <si>
    <t xml:space="preserve">          Grandes reparações</t>
  </si>
  <si>
    <t xml:space="preserve">        Muito degradado</t>
  </si>
  <si>
    <t xml:space="preserve">2.06 - EDIFÍCIOS, SEGUNDO A ÉPOCA DE CONSTRUÇÃO, POR ESTADO DE CONSERVAÇÃO - </t>
  </si>
  <si>
    <t>Recolha de RU</t>
  </si>
  <si>
    <t>Com 1</t>
  </si>
  <si>
    <t>Com 2</t>
  </si>
  <si>
    <t>Com 3</t>
  </si>
  <si>
    <t>Com 4</t>
  </si>
  <si>
    <t>Com 5</t>
  </si>
  <si>
    <t>Com 6</t>
  </si>
  <si>
    <t xml:space="preserve">    Com recolha de resíduos urbanos</t>
  </si>
  <si>
    <t xml:space="preserve">    Sem recolha de resíduos urbanos</t>
  </si>
  <si>
    <t xml:space="preserve">      Com recolha de resíduos urbanos</t>
  </si>
  <si>
    <t xml:space="preserve">      Sem recolha de resíduos urbanos</t>
  </si>
  <si>
    <t xml:space="preserve">        Com recolha de resíduos urbanos</t>
  </si>
  <si>
    <t xml:space="preserve">        Sem recolha de resíduos urbanos</t>
  </si>
  <si>
    <t>Edifícios clássicos</t>
  </si>
  <si>
    <t>Com 1 ou 2 alojamentos familiares</t>
  </si>
  <si>
    <t>Com 3 ou mais alojamentos familiares</t>
  </si>
  <si>
    <t>Outro tipo</t>
  </si>
  <si>
    <t>Isolado</t>
  </si>
  <si>
    <t>Geminado</t>
  </si>
  <si>
    <t>Em banda</t>
  </si>
  <si>
    <t>Edifícios exclusivamente residenciais (100%)</t>
  </si>
  <si>
    <t>Edifícios principalmente residenciais (de 50% a 99%)</t>
  </si>
  <si>
    <t xml:space="preserve">       Edifícios exclusivamente residenciais (100%)</t>
  </si>
  <si>
    <t>2.10 - EDIFÍCIOS SEGUNDO O NÚMERO DE ALOJAMENTOS, POR EXISTÊNCIA DE SISTEMA DE RECOLHA DE RESÍDUOS URBANOS (RU)</t>
  </si>
  <si>
    <t>Edifícios segundo o número de alojamentos</t>
  </si>
  <si>
    <t>2.11 - EDIFÍCIOS SEGUNDO O TIPO DE EDIFÍCIO, POR EXISTÊNCIA DE SISTEMA DE RECOLHA DE RESÍDUOS URBANOS (RU)</t>
  </si>
  <si>
    <t>www.ine.pt. | Censos 2011. Resultados definitivos : Portugal. Edifícios</t>
  </si>
  <si>
    <t xml:space="preserve">Com 7 ou mais </t>
  </si>
  <si>
    <r>
      <t xml:space="preserve">Censos 2011. Resultados definitivos : Portugal. </t>
    </r>
    <r>
      <rPr>
        <sz val="10"/>
        <color indexed="62"/>
        <rFont val="Arial"/>
        <family val="2"/>
      </rPr>
      <t>Edfícios</t>
    </r>
  </si>
  <si>
    <t>2.10 - EDIFÍCIOS SEGUNDO O NÚMERO DE ALOJAMENTOS, POR EXISTÊNCIA DE SISTEMA DE RECOLHA DE RESÍDUOS  - URBANOS (RU)</t>
  </si>
  <si>
    <t xml:space="preserve">2.11 - EDIFÍCIOS SEGUNDO O TIPO DE EDIFÍCIO, POR EXISTENCIA DE SISTEMA DE RECOLHA DE RESÍDUOS URBANOS (RU) -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</si>
</sst>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\ ###\ ##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0"/>
    </font>
    <font>
      <sz val="8"/>
      <color indexed="48"/>
      <name val="Arial"/>
      <family val="2"/>
    </font>
    <font>
      <b/>
      <sz val="8"/>
      <color indexed="8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8"/>
      <color indexed="23"/>
      <name val="Arial"/>
      <family val="2"/>
    </font>
    <font>
      <u val="single"/>
      <sz val="9"/>
      <color indexed="62"/>
      <name val="Arial"/>
      <family val="2"/>
    </font>
    <font>
      <sz val="9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66FF"/>
      <name val="Arial"/>
      <family val="2"/>
    </font>
    <font>
      <b/>
      <sz val="8"/>
      <color theme="1"/>
      <name val="Arial"/>
      <family val="2"/>
    </font>
    <font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8"/>
      <color theme="0" tint="-0.4999699890613556"/>
      <name val="Arial"/>
      <family val="2"/>
    </font>
    <font>
      <b/>
      <sz val="10"/>
      <color rgb="FF234781"/>
      <name val="Arial"/>
      <family val="2"/>
    </font>
    <font>
      <u val="single"/>
      <sz val="9"/>
      <color rgb="FF234781"/>
      <name val="Arial"/>
      <family val="2"/>
    </font>
    <font>
      <sz val="9"/>
      <color rgb="FF234781"/>
      <name val="Arial"/>
      <family val="2"/>
    </font>
    <font>
      <b/>
      <sz val="8"/>
      <color rgb="FF23478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medium">
        <color rgb="FF23478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2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3" fillId="0" borderId="13" xfId="0" applyFont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Continuous" vertical="center"/>
    </xf>
    <xf numFmtId="0" fontId="5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Continuous" vertical="center"/>
    </xf>
    <xf numFmtId="0" fontId="56" fillId="0" borderId="0" xfId="0" applyFont="1" applyAlignment="1">
      <alignment/>
    </xf>
    <xf numFmtId="0" fontId="2" fillId="2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164" fontId="4" fillId="2" borderId="15" xfId="0" applyNumberFormat="1" applyFont="1" applyFill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0" fontId="2" fillId="2" borderId="15" xfId="0" applyFont="1" applyFill="1" applyBorder="1" applyAlignment="1">
      <alignment horizontal="left" indent="1"/>
    </xf>
    <xf numFmtId="164" fontId="5" fillId="0" borderId="15" xfId="0" applyNumberFormat="1" applyFont="1" applyBorder="1" applyAlignment="1">
      <alignment/>
    </xf>
    <xf numFmtId="0" fontId="2" fillId="2" borderId="15" xfId="0" applyFont="1" applyFill="1" applyBorder="1" applyAlignment="1">
      <alignment horizontal="left" indent="2"/>
    </xf>
    <xf numFmtId="0" fontId="3" fillId="0" borderId="14" xfId="0" applyFont="1" applyBorder="1" applyAlignment="1">
      <alignment horizontal="centerContinuous" vertical="center" wrapText="1"/>
    </xf>
    <xf numFmtId="0" fontId="0" fillId="0" borderId="15" xfId="0" applyBorder="1" applyAlignment="1">
      <alignment/>
    </xf>
    <xf numFmtId="0" fontId="3" fillId="0" borderId="17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5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Continuous" vertical="center" wrapText="1"/>
    </xf>
    <xf numFmtId="0" fontId="55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55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2" borderId="15" xfId="0" applyNumberFormat="1" applyFill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53" applyFont="1" applyAlignment="1" applyProtection="1">
      <alignment/>
      <protection/>
    </xf>
    <xf numFmtId="0" fontId="60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61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tabSelected="1" zoomScalePageLayoutView="0" workbookViewId="0" topLeftCell="A1">
      <selection activeCell="A12" sqref="A12"/>
    </sheetView>
  </sheetViews>
  <sheetFormatPr defaultColWidth="9.140625" defaultRowHeight="12.75"/>
  <sheetData>
    <row r="1" ht="36" customHeight="1">
      <c r="A1" s="54" t="s">
        <v>250</v>
      </c>
    </row>
    <row r="2" s="56" customFormat="1" ht="21" customHeight="1">
      <c r="A2" s="55" t="s">
        <v>62</v>
      </c>
    </row>
    <row r="3" s="56" customFormat="1" ht="21" customHeight="1">
      <c r="A3" s="55" t="s">
        <v>123</v>
      </c>
    </row>
    <row r="4" s="56" customFormat="1" ht="21" customHeight="1">
      <c r="A4" s="55" t="s">
        <v>141</v>
      </c>
    </row>
    <row r="5" s="56" customFormat="1" ht="21" customHeight="1">
      <c r="A5" s="55" t="s">
        <v>173</v>
      </c>
    </row>
    <row r="6" s="56" customFormat="1" ht="21" customHeight="1">
      <c r="A6" s="55" t="s">
        <v>200</v>
      </c>
    </row>
    <row r="7" s="56" customFormat="1" ht="21" customHeight="1">
      <c r="A7" s="55" t="s">
        <v>221</v>
      </c>
    </row>
    <row r="8" s="56" customFormat="1" ht="21" customHeight="1">
      <c r="A8" s="55" t="s">
        <v>251</v>
      </c>
    </row>
    <row r="9" s="56" customFormat="1" ht="21" customHeight="1">
      <c r="A9" s="55" t="s">
        <v>252</v>
      </c>
    </row>
  </sheetData>
  <sheetProtection/>
  <hyperlinks>
    <hyperlink ref="A2" location="'Q2.01.'!A1" display="2.01 - EDIFÍCIOS, SEGUNDO O NÚMERO DE PISOS, POR PRINCIPAIS MATERIAIS UTILIZADOS NA CONSTRUÇÃO - "/>
    <hyperlink ref="A3" location="'Q2.02.'!A1" display="2.02 - EDIFÍCIOS, SEGUNDO O NÚMERO DE PISOS, POR TIPO DE EDIFÍCIO E NÚMERO DE ALOJAMENTOS - "/>
    <hyperlink ref="A4" location="'Q2.03.'!A1" display="2.03 - EDIFÍCIOS, SEGUNDO A ÉPOCA DE CONSTRUÇÃO, POR PRINCIPAIS MATERIAIS UTILIZADOS NA CONSTRUÇÃO - "/>
    <hyperlink ref="A5" location="'Q2.04.'!A1" display="2.04 - EDIFÍCIOS, SEGUNDO O NÚMERO DE PISOS, POR ÉPOCA DE CONSTRUÇÃO - "/>
    <hyperlink ref="A6" location="'Q2.05.'!A1" display="2.05 - EDIFÍCIOS, SEGUNDO A ÉPOCA DE CONSTRUÇÃO, POR NECESSIDADES DE REPARAÇÃO - "/>
    <hyperlink ref="A7" location="'Q2.06.'!A1" display="2.06 - EDIFÍCIOS, SEGUNDO A ÉPOCA DE CONSTRUÇÃO, POR ESTADO DE CONSERVAÇÃO - "/>
    <hyperlink ref="A8" location="'Q2.10.'!A1" display="2.10 - EDIFICIOS SEGUNDO O NÚMERO DE ALOJAMENTOS, POR EXISTENCIA DE SISTEMA DE RECOLHA DE RESÍDUOS  - URBANOS (RU)"/>
    <hyperlink ref="A9" location="'Q2.11.'!A1" display="2.11 - EDIFICIOS SEGUNDO O TIPO DE EDIFICIO, POR EXISTENCIA DE SISTEMA DE RECOLHA DE RESÍDUOS URBANOS (RU) - 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showGridLines="0" zoomScalePageLayoutView="0" workbookViewId="0" topLeftCell="A1">
      <selection activeCell="C34" sqref="C34"/>
    </sheetView>
  </sheetViews>
  <sheetFormatPr defaultColWidth="45.140625" defaultRowHeight="12.75"/>
  <cols>
    <col min="1" max="1" width="48.140625" style="0" bestFit="1" customWidth="1"/>
    <col min="2" max="3" width="9.7109375" style="0" customWidth="1"/>
    <col min="4" max="4" width="9.28125" style="0" customWidth="1"/>
    <col min="5" max="6" width="8.7109375" style="0" customWidth="1"/>
    <col min="7" max="7" width="7.8515625" style="0" customWidth="1"/>
    <col min="8" max="8" width="7.7109375" style="0" customWidth="1"/>
    <col min="9" max="9" width="11.7109375" style="0" bestFit="1" customWidth="1"/>
  </cols>
  <sheetData>
    <row r="1" spans="1:9" ht="30" customHeight="1" thickBot="1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2"/>
      <c r="B2" s="1"/>
      <c r="C2" s="1"/>
      <c r="D2" s="1"/>
      <c r="E2" s="1"/>
      <c r="F2" s="1"/>
      <c r="G2" s="1"/>
      <c r="H2" s="1"/>
      <c r="I2" s="1"/>
    </row>
    <row r="3" spans="1:9" ht="12.75">
      <c r="A3" s="11" t="s">
        <v>1</v>
      </c>
      <c r="B3" s="12" t="s">
        <v>2</v>
      </c>
      <c r="C3" s="13"/>
      <c r="D3" s="13"/>
      <c r="E3" s="13"/>
      <c r="F3" s="13"/>
      <c r="G3" s="13"/>
      <c r="H3" s="13"/>
      <c r="I3" s="14"/>
    </row>
    <row r="4" spans="1:9" ht="22.5">
      <c r="A4" s="15" t="s">
        <v>3</v>
      </c>
      <c r="B4" s="16" t="s">
        <v>4</v>
      </c>
      <c r="C4" s="17" t="str">
        <f>"1 piso"</f>
        <v>1 piso</v>
      </c>
      <c r="D4" s="17" t="str">
        <f>"2 pisos"</f>
        <v>2 pisos</v>
      </c>
      <c r="E4" s="17" t="str">
        <f>"3 pisos"</f>
        <v>3 pisos</v>
      </c>
      <c r="F4" s="17" t="str">
        <f>"4 pisos"</f>
        <v>4 pisos</v>
      </c>
      <c r="G4" s="17" t="str">
        <f>"5 pisos"</f>
        <v>5 pisos</v>
      </c>
      <c r="H4" s="17" t="str">
        <f>"6 pisos"</f>
        <v>6 pisos</v>
      </c>
      <c r="I4" s="17" t="str">
        <f>"7 ou mais pisos"</f>
        <v>7 ou mais pisos</v>
      </c>
    </row>
    <row r="5" spans="1:9" s="23" customFormat="1" ht="12.75">
      <c r="A5" s="21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</row>
    <row r="6" spans="1:9" ht="12.75">
      <c r="A6" s="25" t="s">
        <v>5</v>
      </c>
      <c r="B6" s="19"/>
      <c r="C6" s="19"/>
      <c r="D6" s="19"/>
      <c r="E6" s="19"/>
      <c r="F6" s="19"/>
      <c r="G6" s="19"/>
      <c r="H6" s="19"/>
      <c r="I6" s="19"/>
    </row>
    <row r="7" spans="1:9" ht="12.75">
      <c r="A7" s="24" t="s">
        <v>6</v>
      </c>
      <c r="B7" s="26">
        <v>3544389</v>
      </c>
      <c r="C7" s="26">
        <v>1395703</v>
      </c>
      <c r="D7" s="26">
        <v>1611913</v>
      </c>
      <c r="E7" s="26">
        <v>336787</v>
      </c>
      <c r="F7" s="26">
        <v>95973</v>
      </c>
      <c r="G7" s="26">
        <v>46283</v>
      </c>
      <c r="H7" s="26">
        <v>22750</v>
      </c>
      <c r="I7" s="26">
        <v>34980</v>
      </c>
    </row>
    <row r="8" spans="1:9" ht="12.75">
      <c r="A8" s="18" t="s">
        <v>7</v>
      </c>
      <c r="B8" s="27">
        <v>1721109</v>
      </c>
      <c r="C8" s="27">
        <v>533452</v>
      </c>
      <c r="D8" s="27">
        <v>807770</v>
      </c>
      <c r="E8" s="27">
        <v>216696</v>
      </c>
      <c r="F8" s="27">
        <v>72782</v>
      </c>
      <c r="G8" s="27">
        <v>37195</v>
      </c>
      <c r="H8" s="27">
        <v>19771</v>
      </c>
      <c r="I8" s="27">
        <v>33443</v>
      </c>
    </row>
    <row r="9" spans="1:9" ht="12.75">
      <c r="A9" s="18" t="s">
        <v>8</v>
      </c>
      <c r="B9" s="27">
        <v>1123774</v>
      </c>
      <c r="C9" s="27">
        <v>455928</v>
      </c>
      <c r="D9" s="27">
        <v>551440</v>
      </c>
      <c r="E9" s="27">
        <v>90509</v>
      </c>
      <c r="F9" s="27">
        <v>15805</v>
      </c>
      <c r="G9" s="27">
        <v>5913</v>
      </c>
      <c r="H9" s="27">
        <v>2879</v>
      </c>
      <c r="I9" s="27">
        <v>1300</v>
      </c>
    </row>
    <row r="10" spans="1:9" ht="12.75">
      <c r="A10" s="18" t="s">
        <v>9</v>
      </c>
      <c r="B10" s="27">
        <v>481115</v>
      </c>
      <c r="C10" s="27">
        <v>265209</v>
      </c>
      <c r="D10" s="27">
        <v>182812</v>
      </c>
      <c r="E10" s="27">
        <v>23086</v>
      </c>
      <c r="F10" s="27">
        <v>7003</v>
      </c>
      <c r="G10" s="27">
        <v>3005</v>
      </c>
      <c r="H10" s="27">
        <v>0</v>
      </c>
      <c r="I10" s="27">
        <v>0</v>
      </c>
    </row>
    <row r="11" spans="1:9" ht="12.75">
      <c r="A11" s="18" t="s">
        <v>10</v>
      </c>
      <c r="B11" s="27">
        <v>189072</v>
      </c>
      <c r="C11" s="27">
        <v>123902</v>
      </c>
      <c r="D11" s="27">
        <v>60388</v>
      </c>
      <c r="E11" s="27">
        <v>4782</v>
      </c>
      <c r="F11" s="27">
        <v>0</v>
      </c>
      <c r="G11" s="27">
        <v>0</v>
      </c>
      <c r="H11" s="27">
        <v>0</v>
      </c>
      <c r="I11" s="27">
        <v>0</v>
      </c>
    </row>
    <row r="12" spans="1:9" ht="12.75">
      <c r="A12" s="18" t="s">
        <v>11</v>
      </c>
      <c r="B12" s="27">
        <v>29319</v>
      </c>
      <c r="C12" s="27">
        <v>17212</v>
      </c>
      <c r="D12" s="27">
        <v>9503</v>
      </c>
      <c r="E12" s="27">
        <v>1714</v>
      </c>
      <c r="F12" s="27">
        <v>383</v>
      </c>
      <c r="G12" s="27">
        <v>170</v>
      </c>
      <c r="H12" s="27">
        <v>100</v>
      </c>
      <c r="I12" s="27">
        <v>237</v>
      </c>
    </row>
    <row r="13" spans="1:9" ht="12.75">
      <c r="A13" s="24" t="s">
        <v>12</v>
      </c>
      <c r="B13" s="26">
        <v>3544389</v>
      </c>
      <c r="C13" s="26">
        <v>1395703</v>
      </c>
      <c r="D13" s="26">
        <v>1611913</v>
      </c>
      <c r="E13" s="26">
        <v>336787</v>
      </c>
      <c r="F13" s="26">
        <v>95973</v>
      </c>
      <c r="G13" s="26">
        <v>46283</v>
      </c>
      <c r="H13" s="26">
        <v>22750</v>
      </c>
      <c r="I13" s="26">
        <v>34980</v>
      </c>
    </row>
    <row r="14" spans="1:9" ht="12.75">
      <c r="A14" s="18" t="s">
        <v>13</v>
      </c>
      <c r="B14" s="27">
        <v>2977132</v>
      </c>
      <c r="C14" s="27">
        <v>1188477</v>
      </c>
      <c r="D14" s="27">
        <v>1340735</v>
      </c>
      <c r="E14" s="27">
        <v>292376</v>
      </c>
      <c r="F14" s="27">
        <v>78305</v>
      </c>
      <c r="G14" s="27">
        <v>35396</v>
      </c>
      <c r="H14" s="27">
        <v>16939</v>
      </c>
      <c r="I14" s="27">
        <v>24904</v>
      </c>
    </row>
    <row r="15" spans="1:9" ht="12.75">
      <c r="A15" s="18" t="s">
        <v>14</v>
      </c>
      <c r="B15" s="27">
        <v>411206</v>
      </c>
      <c r="C15" s="27">
        <v>158377</v>
      </c>
      <c r="D15" s="27">
        <v>221982</v>
      </c>
      <c r="E15" s="27">
        <v>24213</v>
      </c>
      <c r="F15" s="27">
        <v>3235</v>
      </c>
      <c r="G15" s="27">
        <v>1370</v>
      </c>
      <c r="H15" s="27">
        <v>693</v>
      </c>
      <c r="I15" s="27">
        <v>1336</v>
      </c>
    </row>
    <row r="16" spans="1:9" ht="12.75">
      <c r="A16" s="18" t="s">
        <v>15</v>
      </c>
      <c r="B16" s="27">
        <v>133014</v>
      </c>
      <c r="C16" s="27">
        <v>34658</v>
      </c>
      <c r="D16" s="27">
        <v>43700</v>
      </c>
      <c r="E16" s="27">
        <v>18591</v>
      </c>
      <c r="F16" s="27">
        <v>13755</v>
      </c>
      <c r="G16" s="27">
        <v>9151</v>
      </c>
      <c r="H16" s="27">
        <v>4949</v>
      </c>
      <c r="I16" s="27">
        <v>8210</v>
      </c>
    </row>
    <row r="17" spans="1:9" ht="12.75">
      <c r="A17" s="18" t="s">
        <v>11</v>
      </c>
      <c r="B17" s="27">
        <v>23037</v>
      </c>
      <c r="C17" s="27">
        <v>14191</v>
      </c>
      <c r="D17" s="27">
        <v>5496</v>
      </c>
      <c r="E17" s="27">
        <v>1607</v>
      </c>
      <c r="F17" s="27">
        <v>678</v>
      </c>
      <c r="G17" s="27">
        <v>366</v>
      </c>
      <c r="H17" s="27">
        <v>169</v>
      </c>
      <c r="I17" s="27">
        <v>530</v>
      </c>
    </row>
    <row r="18" spans="1:9" ht="12.75">
      <c r="A18" s="24" t="s">
        <v>16</v>
      </c>
      <c r="B18" s="26">
        <v>3544389</v>
      </c>
      <c r="C18" s="26">
        <v>1395703</v>
      </c>
      <c r="D18" s="26">
        <v>1611913</v>
      </c>
      <c r="E18" s="26">
        <v>336787</v>
      </c>
      <c r="F18" s="26">
        <v>95973</v>
      </c>
      <c r="G18" s="26">
        <v>46283</v>
      </c>
      <c r="H18" s="26">
        <v>22750</v>
      </c>
      <c r="I18" s="26">
        <v>34980</v>
      </c>
    </row>
    <row r="19" spans="1:9" ht="12.75">
      <c r="A19" s="18" t="s">
        <v>17</v>
      </c>
      <c r="B19" s="27">
        <v>105563</v>
      </c>
      <c r="C19" s="27">
        <v>24729</v>
      </c>
      <c r="D19" s="27">
        <v>28669</v>
      </c>
      <c r="E19" s="27">
        <v>16229</v>
      </c>
      <c r="F19" s="27">
        <v>11347</v>
      </c>
      <c r="G19" s="27">
        <v>7608</v>
      </c>
      <c r="H19" s="27">
        <v>5047</v>
      </c>
      <c r="I19" s="27">
        <v>11934</v>
      </c>
    </row>
    <row r="20" spans="1:9" ht="12.75">
      <c r="A20" s="18" t="s">
        <v>18</v>
      </c>
      <c r="B20" s="27">
        <v>3365068</v>
      </c>
      <c r="C20" s="27">
        <v>1350927</v>
      </c>
      <c r="D20" s="27">
        <v>1552808</v>
      </c>
      <c r="E20" s="27">
        <v>310114</v>
      </c>
      <c r="F20" s="27">
        <v>80316</v>
      </c>
      <c r="G20" s="27">
        <v>36032</v>
      </c>
      <c r="H20" s="27">
        <v>15972</v>
      </c>
      <c r="I20" s="27">
        <v>18899</v>
      </c>
    </row>
    <row r="21" spans="1:9" ht="12.75">
      <c r="A21" s="18" t="s">
        <v>19</v>
      </c>
      <c r="B21" s="27">
        <v>3299939</v>
      </c>
      <c r="C21" s="27">
        <v>1314386</v>
      </c>
      <c r="D21" s="27">
        <v>1536297</v>
      </c>
      <c r="E21" s="27">
        <v>305050</v>
      </c>
      <c r="F21" s="27">
        <v>77352</v>
      </c>
      <c r="G21" s="27">
        <v>34209</v>
      </c>
      <c r="H21" s="27">
        <v>15167</v>
      </c>
      <c r="I21" s="27">
        <v>17478</v>
      </c>
    </row>
    <row r="22" spans="1:9" ht="12.75">
      <c r="A22" s="18" t="s">
        <v>20</v>
      </c>
      <c r="B22" s="27">
        <v>65129</v>
      </c>
      <c r="C22" s="27">
        <v>36541</v>
      </c>
      <c r="D22" s="27">
        <v>16511</v>
      </c>
      <c r="E22" s="27">
        <v>5064</v>
      </c>
      <c r="F22" s="27">
        <v>2964</v>
      </c>
      <c r="G22" s="27">
        <v>1823</v>
      </c>
      <c r="H22" s="27">
        <v>805</v>
      </c>
      <c r="I22" s="27">
        <v>1421</v>
      </c>
    </row>
    <row r="23" spans="1:9" ht="12.75">
      <c r="A23" s="18" t="s">
        <v>21</v>
      </c>
      <c r="B23" s="27">
        <v>73758</v>
      </c>
      <c r="C23" s="27">
        <v>20047</v>
      </c>
      <c r="D23" s="27">
        <v>30436</v>
      </c>
      <c r="E23" s="27">
        <v>10444</v>
      </c>
      <c r="F23" s="27">
        <v>4310</v>
      </c>
      <c r="G23" s="27">
        <v>2643</v>
      </c>
      <c r="H23" s="27">
        <v>1731</v>
      </c>
      <c r="I23" s="27">
        <v>4147</v>
      </c>
    </row>
    <row r="24" spans="1:9" ht="12.75">
      <c r="A24" s="25" t="s">
        <v>22</v>
      </c>
      <c r="B24" s="27"/>
      <c r="C24" s="27"/>
      <c r="D24" s="27"/>
      <c r="E24" s="27"/>
      <c r="F24" s="27"/>
      <c r="G24" s="27"/>
      <c r="H24" s="27"/>
      <c r="I24" s="27"/>
    </row>
    <row r="25" spans="1:9" ht="12.75">
      <c r="A25" s="24" t="s">
        <v>23</v>
      </c>
      <c r="B25" s="26">
        <v>3353610</v>
      </c>
      <c r="C25" s="26">
        <v>1323027</v>
      </c>
      <c r="D25" s="26">
        <v>1514134</v>
      </c>
      <c r="E25" s="26">
        <v>320570</v>
      </c>
      <c r="F25" s="26">
        <v>93994</v>
      </c>
      <c r="G25" s="26">
        <v>45362</v>
      </c>
      <c r="H25" s="26">
        <v>22326</v>
      </c>
      <c r="I25" s="26">
        <v>34197</v>
      </c>
    </row>
    <row r="26" spans="1:9" ht="12.75">
      <c r="A26" s="18" t="s">
        <v>24</v>
      </c>
      <c r="B26" s="27">
        <v>1599434</v>
      </c>
      <c r="C26" s="27">
        <v>491547</v>
      </c>
      <c r="D26" s="27">
        <v>744308</v>
      </c>
      <c r="E26" s="27">
        <v>204088</v>
      </c>
      <c r="F26" s="27">
        <v>71107</v>
      </c>
      <c r="G26" s="27">
        <v>36349</v>
      </c>
      <c r="H26" s="27">
        <v>19364</v>
      </c>
      <c r="I26" s="27">
        <v>32671</v>
      </c>
    </row>
    <row r="27" spans="1:9" ht="12.75">
      <c r="A27" s="18" t="s">
        <v>25</v>
      </c>
      <c r="B27" s="27">
        <v>1098244</v>
      </c>
      <c r="C27" s="27">
        <v>447206</v>
      </c>
      <c r="D27" s="27">
        <v>536893</v>
      </c>
      <c r="E27" s="27">
        <v>88494</v>
      </c>
      <c r="F27" s="27">
        <v>15624</v>
      </c>
      <c r="G27" s="27">
        <v>5873</v>
      </c>
      <c r="H27" s="27">
        <v>2862</v>
      </c>
      <c r="I27" s="27">
        <v>1292</v>
      </c>
    </row>
    <row r="28" spans="1:9" ht="12.75">
      <c r="A28" s="18" t="s">
        <v>26</v>
      </c>
      <c r="B28" s="27">
        <v>449413</v>
      </c>
      <c r="C28" s="27">
        <v>249435</v>
      </c>
      <c r="D28" s="27">
        <v>168320</v>
      </c>
      <c r="E28" s="27">
        <v>21803</v>
      </c>
      <c r="F28" s="27">
        <v>6883</v>
      </c>
      <c r="G28" s="27">
        <v>2972</v>
      </c>
      <c r="H28" s="27">
        <v>0</v>
      </c>
      <c r="I28" s="27">
        <v>0</v>
      </c>
    </row>
    <row r="29" spans="1:9" ht="12.75">
      <c r="A29" s="18" t="s">
        <v>27</v>
      </c>
      <c r="B29" s="27">
        <v>178421</v>
      </c>
      <c r="C29" s="27">
        <v>118478</v>
      </c>
      <c r="D29" s="27">
        <v>55432</v>
      </c>
      <c r="E29" s="27">
        <v>4511</v>
      </c>
      <c r="F29" s="27">
        <v>0</v>
      </c>
      <c r="G29" s="27">
        <v>0</v>
      </c>
      <c r="H29" s="27">
        <v>0</v>
      </c>
      <c r="I29" s="27">
        <v>0</v>
      </c>
    </row>
    <row r="30" spans="1:9" ht="12.75">
      <c r="A30" s="18" t="s">
        <v>28</v>
      </c>
      <c r="B30" s="27">
        <v>28098</v>
      </c>
      <c r="C30" s="27">
        <v>16361</v>
      </c>
      <c r="D30" s="27">
        <v>9181</v>
      </c>
      <c r="E30" s="27">
        <v>1674</v>
      </c>
      <c r="F30" s="27">
        <v>380</v>
      </c>
      <c r="G30" s="27">
        <v>168</v>
      </c>
      <c r="H30" s="27">
        <v>100</v>
      </c>
      <c r="I30" s="27">
        <v>234</v>
      </c>
    </row>
    <row r="31" spans="1:9" ht="12.75">
      <c r="A31" s="24" t="s">
        <v>29</v>
      </c>
      <c r="B31" s="26">
        <v>3353610</v>
      </c>
      <c r="C31" s="26">
        <v>1323027</v>
      </c>
      <c r="D31" s="26">
        <v>1514134</v>
      </c>
      <c r="E31" s="26">
        <v>320570</v>
      </c>
      <c r="F31" s="26">
        <v>93994</v>
      </c>
      <c r="G31" s="26">
        <v>45362</v>
      </c>
      <c r="H31" s="26">
        <v>22326</v>
      </c>
      <c r="I31" s="26">
        <v>34197</v>
      </c>
    </row>
    <row r="32" spans="1:9" ht="12.75">
      <c r="A32" s="18" t="s">
        <v>30</v>
      </c>
      <c r="B32" s="27">
        <v>2806739</v>
      </c>
      <c r="C32" s="27">
        <v>1126086</v>
      </c>
      <c r="D32" s="27">
        <v>1252130</v>
      </c>
      <c r="E32" s="27">
        <v>276931</v>
      </c>
      <c r="F32" s="27">
        <v>76422</v>
      </c>
      <c r="G32" s="27">
        <v>34501</v>
      </c>
      <c r="H32" s="27">
        <v>16523</v>
      </c>
      <c r="I32" s="27">
        <v>24146</v>
      </c>
    </row>
    <row r="33" spans="1:9" ht="12.75">
      <c r="A33" s="18" t="s">
        <v>31</v>
      </c>
      <c r="B33" s="27">
        <v>392748</v>
      </c>
      <c r="C33" s="27">
        <v>149175</v>
      </c>
      <c r="D33" s="27">
        <v>213480</v>
      </c>
      <c r="E33" s="27">
        <v>23553</v>
      </c>
      <c r="F33" s="27">
        <v>3169</v>
      </c>
      <c r="G33" s="27">
        <v>1353</v>
      </c>
      <c r="H33" s="27">
        <v>686</v>
      </c>
      <c r="I33" s="27">
        <v>1332</v>
      </c>
    </row>
    <row r="34" spans="1:9" ht="12.75">
      <c r="A34" s="18" t="s">
        <v>32</v>
      </c>
      <c r="B34" s="27">
        <v>132217</v>
      </c>
      <c r="C34" s="27">
        <v>34360</v>
      </c>
      <c r="D34" s="27">
        <v>43307</v>
      </c>
      <c r="E34" s="27">
        <v>18527</v>
      </c>
      <c r="F34" s="27">
        <v>13727</v>
      </c>
      <c r="G34" s="27">
        <v>9146</v>
      </c>
      <c r="H34" s="27">
        <v>4949</v>
      </c>
      <c r="I34" s="27">
        <v>8201</v>
      </c>
    </row>
    <row r="35" spans="1:9" ht="12.75">
      <c r="A35" s="18" t="s">
        <v>28</v>
      </c>
      <c r="B35" s="27">
        <v>21906</v>
      </c>
      <c r="C35" s="27">
        <v>13406</v>
      </c>
      <c r="D35" s="27">
        <v>5217</v>
      </c>
      <c r="E35" s="27">
        <v>1559</v>
      </c>
      <c r="F35" s="27">
        <v>676</v>
      </c>
      <c r="G35" s="27">
        <v>362</v>
      </c>
      <c r="H35" s="27">
        <v>168</v>
      </c>
      <c r="I35" s="27">
        <v>518</v>
      </c>
    </row>
    <row r="36" spans="1:9" ht="12.75">
      <c r="A36" s="24" t="s">
        <v>33</v>
      </c>
      <c r="B36" s="26">
        <v>3353610</v>
      </c>
      <c r="C36" s="26">
        <v>1323027</v>
      </c>
      <c r="D36" s="26">
        <v>1514134</v>
      </c>
      <c r="E36" s="26">
        <v>320570</v>
      </c>
      <c r="F36" s="26">
        <v>93994</v>
      </c>
      <c r="G36" s="26">
        <v>45362</v>
      </c>
      <c r="H36" s="26">
        <v>22326</v>
      </c>
      <c r="I36" s="26">
        <v>34197</v>
      </c>
    </row>
    <row r="37" spans="1:9" ht="12.75">
      <c r="A37" s="18" t="s">
        <v>34</v>
      </c>
      <c r="B37" s="27">
        <v>95875</v>
      </c>
      <c r="C37" s="27">
        <v>20605</v>
      </c>
      <c r="D37" s="27">
        <v>24693</v>
      </c>
      <c r="E37" s="27">
        <v>15500</v>
      </c>
      <c r="F37" s="27">
        <v>11060</v>
      </c>
      <c r="G37" s="27">
        <v>7416</v>
      </c>
      <c r="H37" s="27">
        <v>4960</v>
      </c>
      <c r="I37" s="27">
        <v>11641</v>
      </c>
    </row>
    <row r="38" spans="1:9" ht="12.75">
      <c r="A38" s="18" t="s">
        <v>35</v>
      </c>
      <c r="B38" s="27">
        <v>3193803</v>
      </c>
      <c r="C38" s="27">
        <v>1285326</v>
      </c>
      <c r="D38" s="27">
        <v>1464320</v>
      </c>
      <c r="E38" s="27">
        <v>295857</v>
      </c>
      <c r="F38" s="27">
        <v>78791</v>
      </c>
      <c r="G38" s="27">
        <v>35351</v>
      </c>
      <c r="H38" s="27">
        <v>15671</v>
      </c>
      <c r="I38" s="27">
        <v>18487</v>
      </c>
    </row>
    <row r="39" spans="1:9" ht="12.75">
      <c r="A39" s="18" t="s">
        <v>36</v>
      </c>
      <c r="B39" s="27">
        <v>3132143</v>
      </c>
      <c r="C39" s="27">
        <v>1250969</v>
      </c>
      <c r="D39" s="27">
        <v>1448856</v>
      </c>
      <c r="E39" s="27">
        <v>290935</v>
      </c>
      <c r="F39" s="27">
        <v>75894</v>
      </c>
      <c r="G39" s="27">
        <v>33545</v>
      </c>
      <c r="H39" s="27">
        <v>14868</v>
      </c>
      <c r="I39" s="27">
        <v>17076</v>
      </c>
    </row>
    <row r="40" spans="1:9" ht="12.75">
      <c r="A40" s="18" t="s">
        <v>37</v>
      </c>
      <c r="B40" s="27">
        <v>61660</v>
      </c>
      <c r="C40" s="27">
        <v>34357</v>
      </c>
      <c r="D40" s="27">
        <v>15464</v>
      </c>
      <c r="E40" s="27">
        <v>4922</v>
      </c>
      <c r="F40" s="27">
        <v>2897</v>
      </c>
      <c r="G40" s="27">
        <v>1806</v>
      </c>
      <c r="H40" s="27">
        <v>803</v>
      </c>
      <c r="I40" s="27">
        <v>1411</v>
      </c>
    </row>
    <row r="41" spans="1:9" ht="12.75">
      <c r="A41" s="18" t="s">
        <v>38</v>
      </c>
      <c r="B41" s="27">
        <v>63932</v>
      </c>
      <c r="C41" s="27">
        <v>17096</v>
      </c>
      <c r="D41" s="27">
        <v>25121</v>
      </c>
      <c r="E41" s="27">
        <v>9213</v>
      </c>
      <c r="F41" s="27">
        <v>4143</v>
      </c>
      <c r="G41" s="27">
        <v>2595</v>
      </c>
      <c r="H41" s="27">
        <v>1695</v>
      </c>
      <c r="I41" s="27">
        <v>4069</v>
      </c>
    </row>
    <row r="42" spans="1:9" ht="12.75">
      <c r="A42" s="25" t="s">
        <v>39</v>
      </c>
      <c r="B42" s="27"/>
      <c r="C42" s="27"/>
      <c r="D42" s="27"/>
      <c r="E42" s="27"/>
      <c r="F42" s="27"/>
      <c r="G42" s="27"/>
      <c r="H42" s="27"/>
      <c r="I42" s="27"/>
    </row>
    <row r="43" spans="1:9" ht="12.75">
      <c r="A43" s="24" t="s">
        <v>40</v>
      </c>
      <c r="B43" s="26">
        <v>1209911</v>
      </c>
      <c r="C43" s="26">
        <v>346987</v>
      </c>
      <c r="D43" s="26">
        <v>678957</v>
      </c>
      <c r="E43" s="26">
        <v>126733</v>
      </c>
      <c r="F43" s="26">
        <v>29427</v>
      </c>
      <c r="G43" s="26">
        <v>12989</v>
      </c>
      <c r="H43" s="26">
        <v>6126</v>
      </c>
      <c r="I43" s="26">
        <v>8692</v>
      </c>
    </row>
    <row r="44" spans="1:9" ht="12.75">
      <c r="A44" s="18" t="s">
        <v>41</v>
      </c>
      <c r="B44" s="27">
        <v>597409</v>
      </c>
      <c r="C44" s="27">
        <v>141929</v>
      </c>
      <c r="D44" s="27">
        <v>325553</v>
      </c>
      <c r="E44" s="27">
        <v>82738</v>
      </c>
      <c r="F44" s="27">
        <v>22592</v>
      </c>
      <c r="G44" s="27">
        <v>10866</v>
      </c>
      <c r="H44" s="27">
        <v>5427</v>
      </c>
      <c r="I44" s="27">
        <v>8304</v>
      </c>
    </row>
    <row r="45" spans="1:9" ht="12.75">
      <c r="A45" s="18" t="s">
        <v>42</v>
      </c>
      <c r="B45" s="27">
        <v>399887</v>
      </c>
      <c r="C45" s="27">
        <v>111291</v>
      </c>
      <c r="D45" s="27">
        <v>245576</v>
      </c>
      <c r="E45" s="27">
        <v>35380</v>
      </c>
      <c r="F45" s="27">
        <v>5007</v>
      </c>
      <c r="G45" s="27">
        <v>1631</v>
      </c>
      <c r="H45" s="27">
        <v>681</v>
      </c>
      <c r="I45" s="27">
        <v>321</v>
      </c>
    </row>
    <row r="46" spans="1:9" ht="12.75">
      <c r="A46" s="18" t="s">
        <v>43</v>
      </c>
      <c r="B46" s="27">
        <v>162483</v>
      </c>
      <c r="C46" s="27">
        <v>70866</v>
      </c>
      <c r="D46" s="27">
        <v>82518</v>
      </c>
      <c r="E46" s="27">
        <v>6940</v>
      </c>
      <c r="F46" s="27">
        <v>1701</v>
      </c>
      <c r="G46" s="27">
        <v>458</v>
      </c>
      <c r="H46" s="27">
        <v>0</v>
      </c>
      <c r="I46" s="27">
        <v>0</v>
      </c>
    </row>
    <row r="47" spans="1:9" ht="12.75">
      <c r="A47" s="18" t="s">
        <v>44</v>
      </c>
      <c r="B47" s="27">
        <v>40729</v>
      </c>
      <c r="C47" s="27">
        <v>18318</v>
      </c>
      <c r="D47" s="27">
        <v>21238</v>
      </c>
      <c r="E47" s="27">
        <v>1173</v>
      </c>
      <c r="F47" s="27">
        <v>0</v>
      </c>
      <c r="G47" s="27">
        <v>0</v>
      </c>
      <c r="H47" s="27">
        <v>0</v>
      </c>
      <c r="I47" s="27">
        <v>0</v>
      </c>
    </row>
    <row r="48" spans="1:9" ht="12.75">
      <c r="A48" s="18" t="s">
        <v>45</v>
      </c>
      <c r="B48" s="27">
        <v>9403</v>
      </c>
      <c r="C48" s="27">
        <v>4583</v>
      </c>
      <c r="D48" s="27">
        <v>4072</v>
      </c>
      <c r="E48" s="27">
        <v>502</v>
      </c>
      <c r="F48" s="27">
        <v>127</v>
      </c>
      <c r="G48" s="27">
        <v>34</v>
      </c>
      <c r="H48" s="27">
        <v>18</v>
      </c>
      <c r="I48" s="27">
        <v>67</v>
      </c>
    </row>
    <row r="49" spans="1:9" ht="12.75">
      <c r="A49" s="24" t="s">
        <v>46</v>
      </c>
      <c r="B49" s="26">
        <v>1209911</v>
      </c>
      <c r="C49" s="26">
        <v>346987</v>
      </c>
      <c r="D49" s="26">
        <v>678957</v>
      </c>
      <c r="E49" s="26">
        <v>126733</v>
      </c>
      <c r="F49" s="26">
        <v>29427</v>
      </c>
      <c r="G49" s="26">
        <v>12989</v>
      </c>
      <c r="H49" s="26">
        <v>6126</v>
      </c>
      <c r="I49" s="26">
        <v>8692</v>
      </c>
    </row>
    <row r="50" spans="1:9" ht="12.75">
      <c r="A50" s="18" t="s">
        <v>47</v>
      </c>
      <c r="B50" s="27">
        <v>881581</v>
      </c>
      <c r="C50" s="27">
        <v>248281</v>
      </c>
      <c r="D50" s="27">
        <v>504215</v>
      </c>
      <c r="E50" s="27">
        <v>99841</v>
      </c>
      <c r="F50" s="27">
        <v>17831</v>
      </c>
      <c r="G50" s="27">
        <v>5970</v>
      </c>
      <c r="H50" s="27">
        <v>2455</v>
      </c>
      <c r="I50" s="27">
        <v>2988</v>
      </c>
    </row>
    <row r="51" spans="1:9" ht="12.75">
      <c r="A51" s="18" t="s">
        <v>48</v>
      </c>
      <c r="B51" s="27">
        <v>245967</v>
      </c>
      <c r="C51" s="27">
        <v>82627</v>
      </c>
      <c r="D51" s="27">
        <v>147168</v>
      </c>
      <c r="E51" s="27">
        <v>13115</v>
      </c>
      <c r="F51" s="27">
        <v>1672</v>
      </c>
      <c r="G51" s="27">
        <v>649</v>
      </c>
      <c r="H51" s="27">
        <v>306</v>
      </c>
      <c r="I51" s="27">
        <v>430</v>
      </c>
    </row>
    <row r="52" spans="1:9" ht="12.75">
      <c r="A52" s="18" t="s">
        <v>49</v>
      </c>
      <c r="B52" s="27">
        <v>74571</v>
      </c>
      <c r="C52" s="27">
        <v>12778</v>
      </c>
      <c r="D52" s="27">
        <v>24908</v>
      </c>
      <c r="E52" s="27">
        <v>12906</v>
      </c>
      <c r="F52" s="27">
        <v>9527</v>
      </c>
      <c r="G52" s="27">
        <v>6176</v>
      </c>
      <c r="H52" s="27">
        <v>3275</v>
      </c>
      <c r="I52" s="27">
        <v>5001</v>
      </c>
    </row>
    <row r="53" spans="1:9" ht="12.75">
      <c r="A53" s="18" t="s">
        <v>45</v>
      </c>
      <c r="B53" s="27">
        <v>7792</v>
      </c>
      <c r="C53" s="27">
        <v>3301</v>
      </c>
      <c r="D53" s="27">
        <v>2666</v>
      </c>
      <c r="E53" s="27">
        <v>871</v>
      </c>
      <c r="F53" s="27">
        <v>397</v>
      </c>
      <c r="G53" s="27">
        <v>194</v>
      </c>
      <c r="H53" s="27">
        <v>90</v>
      </c>
      <c r="I53" s="27">
        <v>273</v>
      </c>
    </row>
    <row r="54" spans="1:9" ht="12.75">
      <c r="A54" s="24" t="s">
        <v>50</v>
      </c>
      <c r="B54" s="26">
        <v>1209911</v>
      </c>
      <c r="C54" s="26">
        <v>346987</v>
      </c>
      <c r="D54" s="26">
        <v>678957</v>
      </c>
      <c r="E54" s="26">
        <v>126733</v>
      </c>
      <c r="F54" s="26">
        <v>29427</v>
      </c>
      <c r="G54" s="26">
        <v>12989</v>
      </c>
      <c r="H54" s="26">
        <v>6126</v>
      </c>
      <c r="I54" s="26">
        <v>8692</v>
      </c>
    </row>
    <row r="55" spans="1:9" ht="12.75">
      <c r="A55" s="18" t="s">
        <v>51</v>
      </c>
      <c r="B55" s="27">
        <v>37394</v>
      </c>
      <c r="C55" s="27">
        <v>4336</v>
      </c>
      <c r="D55" s="27">
        <v>9296</v>
      </c>
      <c r="E55" s="27">
        <v>8333</v>
      </c>
      <c r="F55" s="27">
        <v>5498</v>
      </c>
      <c r="G55" s="27">
        <v>3354</v>
      </c>
      <c r="H55" s="27">
        <v>2342</v>
      </c>
      <c r="I55" s="27">
        <v>4235</v>
      </c>
    </row>
    <row r="56" spans="1:9" ht="12.75">
      <c r="A56" s="18" t="s">
        <v>52</v>
      </c>
      <c r="B56" s="27">
        <v>1162405</v>
      </c>
      <c r="C56" s="27">
        <v>341230</v>
      </c>
      <c r="D56" s="27">
        <v>666032</v>
      </c>
      <c r="E56" s="27">
        <v>116408</v>
      </c>
      <c r="F56" s="27">
        <v>22805</v>
      </c>
      <c r="G56" s="27">
        <v>8929</v>
      </c>
      <c r="H56" s="27">
        <v>3340</v>
      </c>
      <c r="I56" s="27">
        <v>3661</v>
      </c>
    </row>
    <row r="57" spans="1:9" ht="12.75">
      <c r="A57" s="18" t="s">
        <v>53</v>
      </c>
      <c r="B57" s="27">
        <v>1137133</v>
      </c>
      <c r="C57" s="27">
        <v>331051</v>
      </c>
      <c r="D57" s="27">
        <v>657242</v>
      </c>
      <c r="E57" s="27">
        <v>113560</v>
      </c>
      <c r="F57" s="27">
        <v>21329</v>
      </c>
      <c r="G57" s="27">
        <v>7909</v>
      </c>
      <c r="H57" s="27">
        <v>2938</v>
      </c>
      <c r="I57" s="27">
        <v>3104</v>
      </c>
    </row>
    <row r="58" spans="1:9" ht="12.75">
      <c r="A58" s="18" t="s">
        <v>54</v>
      </c>
      <c r="B58" s="27">
        <v>25272</v>
      </c>
      <c r="C58" s="27">
        <v>10179</v>
      </c>
      <c r="D58" s="27">
        <v>8790</v>
      </c>
      <c r="E58" s="27">
        <v>2848</v>
      </c>
      <c r="F58" s="27">
        <v>1476</v>
      </c>
      <c r="G58" s="27">
        <v>1020</v>
      </c>
      <c r="H58" s="27">
        <v>402</v>
      </c>
      <c r="I58" s="27">
        <v>557</v>
      </c>
    </row>
    <row r="59" spans="1:9" ht="12.75">
      <c r="A59" s="18" t="s">
        <v>55</v>
      </c>
      <c r="B59" s="27">
        <v>10112</v>
      </c>
      <c r="C59" s="27">
        <v>1421</v>
      </c>
      <c r="D59" s="27">
        <v>3629</v>
      </c>
      <c r="E59" s="27">
        <v>1992</v>
      </c>
      <c r="F59" s="27">
        <v>1124</v>
      </c>
      <c r="G59" s="27">
        <v>706</v>
      </c>
      <c r="H59" s="27">
        <v>444</v>
      </c>
      <c r="I59" s="27">
        <v>796</v>
      </c>
    </row>
    <row r="60" spans="1:9" ht="12.75">
      <c r="A60" s="25" t="s">
        <v>56</v>
      </c>
      <c r="B60" s="27"/>
      <c r="C60" s="27"/>
      <c r="D60" s="27"/>
      <c r="E60" s="27"/>
      <c r="F60" s="27"/>
      <c r="G60" s="27"/>
      <c r="H60" s="27"/>
      <c r="I60" s="27"/>
    </row>
    <row r="61" spans="1:9" ht="12.75">
      <c r="A61" s="24" t="s">
        <v>40</v>
      </c>
      <c r="B61" s="26">
        <v>1111952</v>
      </c>
      <c r="C61" s="26">
        <v>441104</v>
      </c>
      <c r="D61" s="26">
        <v>521850</v>
      </c>
      <c r="E61" s="26">
        <v>114069</v>
      </c>
      <c r="F61" s="26">
        <v>19526</v>
      </c>
      <c r="G61" s="26">
        <v>7674</v>
      </c>
      <c r="H61" s="26">
        <v>3863</v>
      </c>
      <c r="I61" s="26">
        <v>3866</v>
      </c>
    </row>
    <row r="62" spans="1:9" ht="12.75">
      <c r="A62" s="18" t="s">
        <v>41</v>
      </c>
      <c r="B62" s="27">
        <v>472353</v>
      </c>
      <c r="C62" s="27">
        <v>153693</v>
      </c>
      <c r="D62" s="27">
        <v>227029</v>
      </c>
      <c r="E62" s="27">
        <v>64013</v>
      </c>
      <c r="F62" s="27">
        <v>14161</v>
      </c>
      <c r="G62" s="27">
        <v>6389</v>
      </c>
      <c r="H62" s="27">
        <v>3425</v>
      </c>
      <c r="I62" s="27">
        <v>3643</v>
      </c>
    </row>
    <row r="63" spans="1:9" ht="12.75">
      <c r="A63" s="18" t="s">
        <v>42</v>
      </c>
      <c r="B63" s="27">
        <v>396783</v>
      </c>
      <c r="C63" s="27">
        <v>154715</v>
      </c>
      <c r="D63" s="27">
        <v>198386</v>
      </c>
      <c r="E63" s="27">
        <v>37797</v>
      </c>
      <c r="F63" s="27">
        <v>4119</v>
      </c>
      <c r="G63" s="27">
        <v>1126</v>
      </c>
      <c r="H63" s="27">
        <v>437</v>
      </c>
      <c r="I63" s="27">
        <v>203</v>
      </c>
    </row>
    <row r="64" spans="1:9" ht="12.75">
      <c r="A64" s="18" t="s">
        <v>43</v>
      </c>
      <c r="B64" s="27">
        <v>155741</v>
      </c>
      <c r="C64" s="27">
        <v>80615</v>
      </c>
      <c r="D64" s="27">
        <v>64960</v>
      </c>
      <c r="E64" s="27">
        <v>8857</v>
      </c>
      <c r="F64" s="27">
        <v>1164</v>
      </c>
      <c r="G64" s="27">
        <v>145</v>
      </c>
      <c r="H64" s="27">
        <v>0</v>
      </c>
      <c r="I64" s="27">
        <v>0</v>
      </c>
    </row>
    <row r="65" spans="1:9" ht="12.75">
      <c r="A65" s="18" t="s">
        <v>44</v>
      </c>
      <c r="B65" s="27">
        <v>75101</v>
      </c>
      <c r="C65" s="27">
        <v>45558</v>
      </c>
      <c r="D65" s="27">
        <v>27085</v>
      </c>
      <c r="E65" s="27">
        <v>2458</v>
      </c>
      <c r="F65" s="27">
        <v>0</v>
      </c>
      <c r="G65" s="27">
        <v>0</v>
      </c>
      <c r="H65" s="27">
        <v>0</v>
      </c>
      <c r="I65" s="27">
        <v>0</v>
      </c>
    </row>
    <row r="66" spans="1:9" ht="12.75">
      <c r="A66" s="18" t="s">
        <v>45</v>
      </c>
      <c r="B66" s="27">
        <v>11974</v>
      </c>
      <c r="C66" s="27">
        <v>6523</v>
      </c>
      <c r="D66" s="27">
        <v>4390</v>
      </c>
      <c r="E66" s="27">
        <v>944</v>
      </c>
      <c r="F66" s="27">
        <v>82</v>
      </c>
      <c r="G66" s="27">
        <v>14</v>
      </c>
      <c r="H66" s="27">
        <v>1</v>
      </c>
      <c r="I66" s="27">
        <v>20</v>
      </c>
    </row>
    <row r="67" spans="1:9" ht="12.75">
      <c r="A67" s="24" t="s">
        <v>46</v>
      </c>
      <c r="B67" s="26">
        <v>1111952</v>
      </c>
      <c r="C67" s="26">
        <v>441104</v>
      </c>
      <c r="D67" s="26">
        <v>521850</v>
      </c>
      <c r="E67" s="26">
        <v>114069</v>
      </c>
      <c r="F67" s="26">
        <v>19526</v>
      </c>
      <c r="G67" s="26">
        <v>7674</v>
      </c>
      <c r="H67" s="26">
        <v>3863</v>
      </c>
      <c r="I67" s="26">
        <v>3866</v>
      </c>
    </row>
    <row r="68" spans="1:9" ht="12.75">
      <c r="A68" s="18" t="s">
        <v>47</v>
      </c>
      <c r="B68" s="27">
        <v>954417</v>
      </c>
      <c r="C68" s="27">
        <v>378156</v>
      </c>
      <c r="D68" s="27">
        <v>446521</v>
      </c>
      <c r="E68" s="27">
        <v>101030</v>
      </c>
      <c r="F68" s="27">
        <v>16682</v>
      </c>
      <c r="G68" s="27">
        <v>6160</v>
      </c>
      <c r="H68" s="27">
        <v>2991</v>
      </c>
      <c r="I68" s="27">
        <v>2877</v>
      </c>
    </row>
    <row r="69" spans="1:9" ht="12.75">
      <c r="A69" s="18" t="s">
        <v>48</v>
      </c>
      <c r="B69" s="27">
        <v>116919</v>
      </c>
      <c r="C69" s="27">
        <v>46032</v>
      </c>
      <c r="D69" s="27">
        <v>60789</v>
      </c>
      <c r="E69" s="27">
        <v>9051</v>
      </c>
      <c r="F69" s="27">
        <v>715</v>
      </c>
      <c r="G69" s="27">
        <v>162</v>
      </c>
      <c r="H69" s="27">
        <v>67</v>
      </c>
      <c r="I69" s="27">
        <v>103</v>
      </c>
    </row>
    <row r="70" spans="1:9" ht="12.75">
      <c r="A70" s="18" t="s">
        <v>49</v>
      </c>
      <c r="B70" s="27">
        <v>33274</v>
      </c>
      <c r="C70" s="27">
        <v>12099</v>
      </c>
      <c r="D70" s="27">
        <v>12746</v>
      </c>
      <c r="E70" s="27">
        <v>3541</v>
      </c>
      <c r="F70" s="27">
        <v>1981</v>
      </c>
      <c r="G70" s="27">
        <v>1311</v>
      </c>
      <c r="H70" s="27">
        <v>767</v>
      </c>
      <c r="I70" s="27">
        <v>829</v>
      </c>
    </row>
    <row r="71" spans="1:9" ht="12.75">
      <c r="A71" s="18" t="s">
        <v>45</v>
      </c>
      <c r="B71" s="27">
        <v>7342</v>
      </c>
      <c r="C71" s="27">
        <v>4817</v>
      </c>
      <c r="D71" s="27">
        <v>1794</v>
      </c>
      <c r="E71" s="27">
        <v>447</v>
      </c>
      <c r="F71" s="27">
        <v>148</v>
      </c>
      <c r="G71" s="27">
        <v>41</v>
      </c>
      <c r="H71" s="27">
        <v>38</v>
      </c>
      <c r="I71" s="27">
        <v>57</v>
      </c>
    </row>
    <row r="72" spans="1:9" ht="12.75">
      <c r="A72" s="24" t="s">
        <v>50</v>
      </c>
      <c r="B72" s="26">
        <v>1111952</v>
      </c>
      <c r="C72" s="26">
        <v>441104</v>
      </c>
      <c r="D72" s="26">
        <v>521850</v>
      </c>
      <c r="E72" s="26">
        <v>114069</v>
      </c>
      <c r="F72" s="26">
        <v>19526</v>
      </c>
      <c r="G72" s="26">
        <v>7674</v>
      </c>
      <c r="H72" s="26">
        <v>3863</v>
      </c>
      <c r="I72" s="26">
        <v>3866</v>
      </c>
    </row>
    <row r="73" spans="1:9" ht="12.75">
      <c r="A73" s="18" t="s">
        <v>51</v>
      </c>
      <c r="B73" s="27">
        <v>9054</v>
      </c>
      <c r="C73" s="27">
        <v>1883</v>
      </c>
      <c r="D73" s="27">
        <v>2915</v>
      </c>
      <c r="E73" s="27">
        <v>1635</v>
      </c>
      <c r="F73" s="27">
        <v>938</v>
      </c>
      <c r="G73" s="27">
        <v>642</v>
      </c>
      <c r="H73" s="27">
        <v>343</v>
      </c>
      <c r="I73" s="27">
        <v>698</v>
      </c>
    </row>
    <row r="74" spans="1:9" ht="12.75">
      <c r="A74" s="18" t="s">
        <v>52</v>
      </c>
      <c r="B74" s="27">
        <v>1092897</v>
      </c>
      <c r="C74" s="27">
        <v>437022</v>
      </c>
      <c r="D74" s="27">
        <v>514859</v>
      </c>
      <c r="E74" s="27">
        <v>110419</v>
      </c>
      <c r="F74" s="27">
        <v>17921</v>
      </c>
      <c r="G74" s="27">
        <v>6653</v>
      </c>
      <c r="H74" s="27">
        <v>3285</v>
      </c>
      <c r="I74" s="27">
        <v>2738</v>
      </c>
    </row>
    <row r="75" spans="1:9" ht="12.75">
      <c r="A75" s="18" t="s">
        <v>53</v>
      </c>
      <c r="B75" s="27">
        <v>1077930</v>
      </c>
      <c r="C75" s="27">
        <v>427830</v>
      </c>
      <c r="D75" s="27">
        <v>510771</v>
      </c>
      <c r="E75" s="27">
        <v>109301</v>
      </c>
      <c r="F75" s="27">
        <v>17620</v>
      </c>
      <c r="G75" s="27">
        <v>6536</v>
      </c>
      <c r="H75" s="27">
        <v>3211</v>
      </c>
      <c r="I75" s="27">
        <v>2661</v>
      </c>
    </row>
    <row r="76" spans="1:9" ht="12.75">
      <c r="A76" s="18" t="s">
        <v>54</v>
      </c>
      <c r="B76" s="27">
        <v>14967</v>
      </c>
      <c r="C76" s="27">
        <v>9192</v>
      </c>
      <c r="D76" s="27">
        <v>4088</v>
      </c>
      <c r="E76" s="27">
        <v>1118</v>
      </c>
      <c r="F76" s="27">
        <v>301</v>
      </c>
      <c r="G76" s="27">
        <v>117</v>
      </c>
      <c r="H76" s="27">
        <v>74</v>
      </c>
      <c r="I76" s="27">
        <v>77</v>
      </c>
    </row>
    <row r="77" spans="1:9" ht="12.75">
      <c r="A77" s="18" t="s">
        <v>55</v>
      </c>
      <c r="B77" s="27">
        <v>10001</v>
      </c>
      <c r="C77" s="27">
        <v>2199</v>
      </c>
      <c r="D77" s="27">
        <v>4076</v>
      </c>
      <c r="E77" s="27">
        <v>2015</v>
      </c>
      <c r="F77" s="27">
        <v>667</v>
      </c>
      <c r="G77" s="27">
        <v>379</v>
      </c>
      <c r="H77" s="27">
        <v>235</v>
      </c>
      <c r="I77" s="27">
        <v>430</v>
      </c>
    </row>
    <row r="78" spans="1:9" ht="12.75">
      <c r="A78" s="25" t="s">
        <v>57</v>
      </c>
      <c r="B78" s="27"/>
      <c r="C78" s="27"/>
      <c r="D78" s="27"/>
      <c r="E78" s="27"/>
      <c r="F78" s="27"/>
      <c r="G78" s="27"/>
      <c r="H78" s="27"/>
      <c r="I78" s="27"/>
    </row>
    <row r="79" spans="1:9" ht="12.75">
      <c r="A79" s="24" t="s">
        <v>40</v>
      </c>
      <c r="B79" s="26">
        <v>448957</v>
      </c>
      <c r="C79" s="26">
        <v>159072</v>
      </c>
      <c r="D79" s="26">
        <v>150078</v>
      </c>
      <c r="E79" s="26">
        <v>52804</v>
      </c>
      <c r="F79" s="26">
        <v>36331</v>
      </c>
      <c r="G79" s="26">
        <v>20659</v>
      </c>
      <c r="H79" s="26">
        <v>10668</v>
      </c>
      <c r="I79" s="26">
        <v>19345</v>
      </c>
    </row>
    <row r="80" spans="1:9" ht="12.75">
      <c r="A80" s="18" t="s">
        <v>41</v>
      </c>
      <c r="B80" s="27">
        <v>292978</v>
      </c>
      <c r="C80" s="27">
        <v>80827</v>
      </c>
      <c r="D80" s="27">
        <v>103648</v>
      </c>
      <c r="E80" s="27">
        <v>38236</v>
      </c>
      <c r="F80" s="27">
        <v>27236</v>
      </c>
      <c r="G80" s="27">
        <v>15536</v>
      </c>
      <c r="H80" s="27">
        <v>8990</v>
      </c>
      <c r="I80" s="27">
        <v>18505</v>
      </c>
    </row>
    <row r="81" spans="1:9" ht="12.75">
      <c r="A81" s="18" t="s">
        <v>42</v>
      </c>
      <c r="B81" s="27">
        <v>97116</v>
      </c>
      <c r="C81" s="27">
        <v>43654</v>
      </c>
      <c r="D81" s="27">
        <v>34343</v>
      </c>
      <c r="E81" s="27">
        <v>9137</v>
      </c>
      <c r="F81" s="27">
        <v>5039</v>
      </c>
      <c r="G81" s="27">
        <v>2649</v>
      </c>
      <c r="H81" s="27">
        <v>1597</v>
      </c>
      <c r="I81" s="27">
        <v>697</v>
      </c>
    </row>
    <row r="82" spans="1:9" ht="12.75">
      <c r="A82" s="18" t="s">
        <v>43</v>
      </c>
      <c r="B82" s="27">
        <v>48138</v>
      </c>
      <c r="C82" s="27">
        <v>27292</v>
      </c>
      <c r="D82" s="27">
        <v>9943</v>
      </c>
      <c r="E82" s="27">
        <v>4654</v>
      </c>
      <c r="F82" s="27">
        <v>3893</v>
      </c>
      <c r="G82" s="27">
        <v>2356</v>
      </c>
      <c r="H82" s="27">
        <v>0</v>
      </c>
      <c r="I82" s="27">
        <v>0</v>
      </c>
    </row>
    <row r="83" spans="1:9" ht="12.75">
      <c r="A83" s="18" t="s">
        <v>44</v>
      </c>
      <c r="B83" s="27">
        <v>7663</v>
      </c>
      <c r="C83" s="27">
        <v>5323</v>
      </c>
      <c r="D83" s="27">
        <v>1766</v>
      </c>
      <c r="E83" s="27">
        <v>574</v>
      </c>
      <c r="F83" s="27">
        <v>0</v>
      </c>
      <c r="G83" s="27">
        <v>0</v>
      </c>
      <c r="H83" s="27">
        <v>0</v>
      </c>
      <c r="I83" s="27">
        <v>0</v>
      </c>
    </row>
    <row r="84" spans="1:9" ht="12.75">
      <c r="A84" s="18" t="s">
        <v>45</v>
      </c>
      <c r="B84" s="27">
        <v>3062</v>
      </c>
      <c r="C84" s="27">
        <v>1976</v>
      </c>
      <c r="D84" s="27">
        <v>378</v>
      </c>
      <c r="E84" s="27">
        <v>203</v>
      </c>
      <c r="F84" s="27">
        <v>163</v>
      </c>
      <c r="G84" s="27">
        <v>118</v>
      </c>
      <c r="H84" s="27">
        <v>81</v>
      </c>
      <c r="I84" s="27">
        <v>143</v>
      </c>
    </row>
    <row r="85" spans="1:9" ht="12.75">
      <c r="A85" s="24" t="s">
        <v>46</v>
      </c>
      <c r="B85" s="26">
        <v>448957</v>
      </c>
      <c r="C85" s="26">
        <v>159072</v>
      </c>
      <c r="D85" s="26">
        <v>150078</v>
      </c>
      <c r="E85" s="26">
        <v>52804</v>
      </c>
      <c r="F85" s="26">
        <v>36331</v>
      </c>
      <c r="G85" s="26">
        <v>20659</v>
      </c>
      <c r="H85" s="26">
        <v>10668</v>
      </c>
      <c r="I85" s="26">
        <v>19345</v>
      </c>
    </row>
    <row r="86" spans="1:9" ht="12.75">
      <c r="A86" s="18" t="s">
        <v>47</v>
      </c>
      <c r="B86" s="27">
        <v>421663</v>
      </c>
      <c r="C86" s="27">
        <v>149434</v>
      </c>
      <c r="D86" s="27">
        <v>144257</v>
      </c>
      <c r="E86" s="27">
        <v>50114</v>
      </c>
      <c r="F86" s="27">
        <v>33605</v>
      </c>
      <c r="G86" s="27">
        <v>18561</v>
      </c>
      <c r="H86" s="27">
        <v>9521</v>
      </c>
      <c r="I86" s="27">
        <v>16171</v>
      </c>
    </row>
    <row r="87" spans="1:9" ht="12.75">
      <c r="A87" s="18" t="s">
        <v>48</v>
      </c>
      <c r="B87" s="27">
        <v>11515</v>
      </c>
      <c r="C87" s="27">
        <v>5331</v>
      </c>
      <c r="D87" s="27">
        <v>2944</v>
      </c>
      <c r="E87" s="27">
        <v>973</v>
      </c>
      <c r="F87" s="27">
        <v>713</v>
      </c>
      <c r="G87" s="27">
        <v>499</v>
      </c>
      <c r="H87" s="27">
        <v>299</v>
      </c>
      <c r="I87" s="27">
        <v>756</v>
      </c>
    </row>
    <row r="88" spans="1:9" ht="12.75">
      <c r="A88" s="18" t="s">
        <v>49</v>
      </c>
      <c r="B88" s="27">
        <v>12585</v>
      </c>
      <c r="C88" s="27">
        <v>2307</v>
      </c>
      <c r="D88" s="27">
        <v>2362</v>
      </c>
      <c r="E88" s="27">
        <v>1512</v>
      </c>
      <c r="F88" s="27">
        <v>1888</v>
      </c>
      <c r="G88" s="27">
        <v>1478</v>
      </c>
      <c r="H88" s="27">
        <v>808</v>
      </c>
      <c r="I88" s="27">
        <v>2230</v>
      </c>
    </row>
    <row r="89" spans="1:9" ht="12.75">
      <c r="A89" s="18" t="s">
        <v>45</v>
      </c>
      <c r="B89" s="27">
        <v>3194</v>
      </c>
      <c r="C89" s="27">
        <v>2000</v>
      </c>
      <c r="D89" s="27">
        <v>515</v>
      </c>
      <c r="E89" s="27">
        <v>205</v>
      </c>
      <c r="F89" s="27">
        <v>125</v>
      </c>
      <c r="G89" s="27">
        <v>121</v>
      </c>
      <c r="H89" s="27">
        <v>40</v>
      </c>
      <c r="I89" s="27">
        <v>188</v>
      </c>
    </row>
    <row r="90" spans="1:9" ht="12.75">
      <c r="A90" s="24" t="s">
        <v>50</v>
      </c>
      <c r="B90" s="26">
        <v>448957</v>
      </c>
      <c r="C90" s="26">
        <v>159072</v>
      </c>
      <c r="D90" s="26">
        <v>150078</v>
      </c>
      <c r="E90" s="26">
        <v>52804</v>
      </c>
      <c r="F90" s="26">
        <v>36331</v>
      </c>
      <c r="G90" s="26">
        <v>20659</v>
      </c>
      <c r="H90" s="26">
        <v>10668</v>
      </c>
      <c r="I90" s="26">
        <v>19345</v>
      </c>
    </row>
    <row r="91" spans="1:9" ht="12.75">
      <c r="A91" s="18" t="s">
        <v>51</v>
      </c>
      <c r="B91" s="27">
        <v>16453</v>
      </c>
      <c r="C91" s="27">
        <v>1625</v>
      </c>
      <c r="D91" s="27">
        <v>2405</v>
      </c>
      <c r="E91" s="27">
        <v>1694</v>
      </c>
      <c r="F91" s="27">
        <v>2035</v>
      </c>
      <c r="G91" s="27">
        <v>1882</v>
      </c>
      <c r="H91" s="27">
        <v>1479</v>
      </c>
      <c r="I91" s="27">
        <v>5333</v>
      </c>
    </row>
    <row r="92" spans="1:9" ht="12.75">
      <c r="A92" s="18" t="s">
        <v>52</v>
      </c>
      <c r="B92" s="27">
        <v>422282</v>
      </c>
      <c r="C92" s="27">
        <v>156247</v>
      </c>
      <c r="D92" s="27">
        <v>145738</v>
      </c>
      <c r="E92" s="27">
        <v>49702</v>
      </c>
      <c r="F92" s="27">
        <v>33051</v>
      </c>
      <c r="G92" s="27">
        <v>17741</v>
      </c>
      <c r="H92" s="27">
        <v>8349</v>
      </c>
      <c r="I92" s="27">
        <v>11454</v>
      </c>
    </row>
    <row r="93" spans="1:9" ht="12.75">
      <c r="A93" s="18" t="s">
        <v>53</v>
      </c>
      <c r="B93" s="27">
        <v>410690</v>
      </c>
      <c r="C93" s="27">
        <v>149695</v>
      </c>
      <c r="D93" s="27">
        <v>144084</v>
      </c>
      <c r="E93" s="27">
        <v>48984</v>
      </c>
      <c r="F93" s="27">
        <v>32077</v>
      </c>
      <c r="G93" s="27">
        <v>17091</v>
      </c>
      <c r="H93" s="27">
        <v>8045</v>
      </c>
      <c r="I93" s="27">
        <v>10714</v>
      </c>
    </row>
    <row r="94" spans="1:9" ht="12.75">
      <c r="A94" s="18" t="s">
        <v>54</v>
      </c>
      <c r="B94" s="27">
        <v>11592</v>
      </c>
      <c r="C94" s="27">
        <v>6552</v>
      </c>
      <c r="D94" s="27">
        <v>1654</v>
      </c>
      <c r="E94" s="27">
        <v>718</v>
      </c>
      <c r="F94" s="27">
        <v>974</v>
      </c>
      <c r="G94" s="27">
        <v>650</v>
      </c>
      <c r="H94" s="27">
        <v>304</v>
      </c>
      <c r="I94" s="27">
        <v>740</v>
      </c>
    </row>
    <row r="95" spans="1:9" ht="12.75">
      <c r="A95" s="18" t="s">
        <v>55</v>
      </c>
      <c r="B95" s="27">
        <v>10222</v>
      </c>
      <c r="C95" s="27">
        <v>1200</v>
      </c>
      <c r="D95" s="27">
        <v>1935</v>
      </c>
      <c r="E95" s="27">
        <v>1408</v>
      </c>
      <c r="F95" s="27">
        <v>1245</v>
      </c>
      <c r="G95" s="27">
        <v>1036</v>
      </c>
      <c r="H95" s="27">
        <v>840</v>
      </c>
      <c r="I95" s="27">
        <v>2558</v>
      </c>
    </row>
    <row r="96" spans="1:9" ht="12.75">
      <c r="A96" s="25" t="s">
        <v>58</v>
      </c>
      <c r="B96" s="27"/>
      <c r="C96" s="27"/>
      <c r="D96" s="27"/>
      <c r="E96" s="27"/>
      <c r="F96" s="27"/>
      <c r="G96" s="27"/>
      <c r="H96" s="27"/>
      <c r="I96" s="27"/>
    </row>
    <row r="97" spans="1:9" ht="12.75">
      <c r="A97" s="24" t="s">
        <v>40</v>
      </c>
      <c r="B97" s="26">
        <v>383866</v>
      </c>
      <c r="C97" s="26">
        <v>273573</v>
      </c>
      <c r="D97" s="26">
        <v>92982</v>
      </c>
      <c r="E97" s="26">
        <v>11637</v>
      </c>
      <c r="F97" s="26">
        <v>3262</v>
      </c>
      <c r="G97" s="26">
        <v>1391</v>
      </c>
      <c r="H97" s="26">
        <v>495</v>
      </c>
      <c r="I97" s="26">
        <v>526</v>
      </c>
    </row>
    <row r="98" spans="1:9" ht="12.75">
      <c r="A98" s="18" t="s">
        <v>41</v>
      </c>
      <c r="B98" s="27">
        <v>122506</v>
      </c>
      <c r="C98" s="27">
        <v>72186</v>
      </c>
      <c r="D98" s="27">
        <v>39603</v>
      </c>
      <c r="E98" s="27">
        <v>6386</v>
      </c>
      <c r="F98" s="27">
        <v>2350</v>
      </c>
      <c r="G98" s="27">
        <v>1072</v>
      </c>
      <c r="H98" s="27">
        <v>424</v>
      </c>
      <c r="I98" s="27">
        <v>485</v>
      </c>
    </row>
    <row r="99" spans="1:9" ht="12.75">
      <c r="A99" s="18" t="s">
        <v>42</v>
      </c>
      <c r="B99" s="27">
        <v>153407</v>
      </c>
      <c r="C99" s="27">
        <v>107853</v>
      </c>
      <c r="D99" s="27">
        <v>40528</v>
      </c>
      <c r="E99" s="27">
        <v>3803</v>
      </c>
      <c r="F99" s="27">
        <v>805</v>
      </c>
      <c r="G99" s="27">
        <v>308</v>
      </c>
      <c r="H99" s="27">
        <v>71</v>
      </c>
      <c r="I99" s="27">
        <v>39</v>
      </c>
    </row>
    <row r="100" spans="1:9" ht="12.75">
      <c r="A100" s="18" t="s">
        <v>43</v>
      </c>
      <c r="B100" s="27">
        <v>64832</v>
      </c>
      <c r="C100" s="27">
        <v>54519</v>
      </c>
      <c r="D100" s="27">
        <v>8988</v>
      </c>
      <c r="E100" s="27">
        <v>1212</v>
      </c>
      <c r="F100" s="27">
        <v>102</v>
      </c>
      <c r="G100" s="27">
        <v>11</v>
      </c>
      <c r="H100" s="27">
        <v>0</v>
      </c>
      <c r="I100" s="27">
        <v>0</v>
      </c>
    </row>
    <row r="101" spans="1:9" ht="12.75">
      <c r="A101" s="18" t="s">
        <v>44</v>
      </c>
      <c r="B101" s="27">
        <v>40792</v>
      </c>
      <c r="C101" s="27">
        <v>36948</v>
      </c>
      <c r="D101" s="27">
        <v>3620</v>
      </c>
      <c r="E101" s="27">
        <v>224</v>
      </c>
      <c r="F101" s="27">
        <v>0</v>
      </c>
      <c r="G101" s="27">
        <v>0</v>
      </c>
      <c r="H101" s="27">
        <v>0</v>
      </c>
      <c r="I101" s="27">
        <v>0</v>
      </c>
    </row>
    <row r="102" spans="1:9" ht="12.75">
      <c r="A102" s="18" t="s">
        <v>45</v>
      </c>
      <c r="B102" s="27">
        <v>2329</v>
      </c>
      <c r="C102" s="27">
        <v>2067</v>
      </c>
      <c r="D102" s="27">
        <v>243</v>
      </c>
      <c r="E102" s="27">
        <v>12</v>
      </c>
      <c r="F102" s="27">
        <v>5</v>
      </c>
      <c r="G102" s="27">
        <v>0</v>
      </c>
      <c r="H102" s="27">
        <v>0</v>
      </c>
      <c r="I102" s="27">
        <v>2</v>
      </c>
    </row>
    <row r="103" spans="1:9" ht="12.75">
      <c r="A103" s="24" t="s">
        <v>46</v>
      </c>
      <c r="B103" s="26">
        <v>383866</v>
      </c>
      <c r="C103" s="26">
        <v>273573</v>
      </c>
      <c r="D103" s="26">
        <v>92982</v>
      </c>
      <c r="E103" s="26">
        <v>11637</v>
      </c>
      <c r="F103" s="26">
        <v>3262</v>
      </c>
      <c r="G103" s="26">
        <v>1391</v>
      </c>
      <c r="H103" s="26">
        <v>495</v>
      </c>
      <c r="I103" s="26">
        <v>526</v>
      </c>
    </row>
    <row r="104" spans="1:9" ht="12.75">
      <c r="A104" s="18" t="s">
        <v>47</v>
      </c>
      <c r="B104" s="27">
        <v>362782</v>
      </c>
      <c r="C104" s="27">
        <v>257032</v>
      </c>
      <c r="D104" s="27">
        <v>89348</v>
      </c>
      <c r="E104" s="27">
        <v>11074</v>
      </c>
      <c r="F104" s="27">
        <v>3129</v>
      </c>
      <c r="G104" s="27">
        <v>1314</v>
      </c>
      <c r="H104" s="27">
        <v>453</v>
      </c>
      <c r="I104" s="27">
        <v>432</v>
      </c>
    </row>
    <row r="105" spans="1:9" ht="12.75">
      <c r="A105" s="18" t="s">
        <v>48</v>
      </c>
      <c r="B105" s="27">
        <v>11834</v>
      </c>
      <c r="C105" s="27">
        <v>9608</v>
      </c>
      <c r="D105" s="27">
        <v>1834</v>
      </c>
      <c r="E105" s="27">
        <v>327</v>
      </c>
      <c r="F105" s="27">
        <v>30</v>
      </c>
      <c r="G105" s="27">
        <v>23</v>
      </c>
      <c r="H105" s="27">
        <v>10</v>
      </c>
      <c r="I105" s="27">
        <v>2</v>
      </c>
    </row>
    <row r="106" spans="1:9" ht="12.75">
      <c r="A106" s="18" t="s">
        <v>49</v>
      </c>
      <c r="B106" s="27">
        <v>6926</v>
      </c>
      <c r="C106" s="27">
        <v>4791</v>
      </c>
      <c r="D106" s="27">
        <v>1640</v>
      </c>
      <c r="E106" s="27">
        <v>219</v>
      </c>
      <c r="F106" s="27">
        <v>101</v>
      </c>
      <c r="G106" s="27">
        <v>51</v>
      </c>
      <c r="H106" s="27">
        <v>32</v>
      </c>
      <c r="I106" s="27">
        <v>92</v>
      </c>
    </row>
    <row r="107" spans="1:9" ht="12.75">
      <c r="A107" s="18" t="s">
        <v>45</v>
      </c>
      <c r="B107" s="27">
        <v>2324</v>
      </c>
      <c r="C107" s="27">
        <v>2142</v>
      </c>
      <c r="D107" s="27">
        <v>160</v>
      </c>
      <c r="E107" s="27">
        <v>17</v>
      </c>
      <c r="F107" s="27">
        <v>2</v>
      </c>
      <c r="G107" s="27">
        <v>3</v>
      </c>
      <c r="H107" s="27">
        <v>0</v>
      </c>
      <c r="I107" s="27">
        <v>0</v>
      </c>
    </row>
    <row r="108" spans="1:9" ht="12.75">
      <c r="A108" s="24" t="s">
        <v>50</v>
      </c>
      <c r="B108" s="26">
        <v>383866</v>
      </c>
      <c r="C108" s="26">
        <v>273573</v>
      </c>
      <c r="D108" s="26">
        <v>92982</v>
      </c>
      <c r="E108" s="26">
        <v>11637</v>
      </c>
      <c r="F108" s="26">
        <v>3262</v>
      </c>
      <c r="G108" s="26">
        <v>1391</v>
      </c>
      <c r="H108" s="26">
        <v>495</v>
      </c>
      <c r="I108" s="26">
        <v>526</v>
      </c>
    </row>
    <row r="109" spans="1:9" ht="12.75">
      <c r="A109" s="18" t="s">
        <v>51</v>
      </c>
      <c r="B109" s="27">
        <v>4315</v>
      </c>
      <c r="C109" s="27">
        <v>1348</v>
      </c>
      <c r="D109" s="27">
        <v>1877</v>
      </c>
      <c r="E109" s="27">
        <v>546</v>
      </c>
      <c r="F109" s="27">
        <v>252</v>
      </c>
      <c r="G109" s="27">
        <v>137</v>
      </c>
      <c r="H109" s="27">
        <v>73</v>
      </c>
      <c r="I109" s="27">
        <v>82</v>
      </c>
    </row>
    <row r="110" spans="1:9" ht="12.75">
      <c r="A110" s="18" t="s">
        <v>52</v>
      </c>
      <c r="B110" s="27">
        <v>372638</v>
      </c>
      <c r="C110" s="27">
        <v>269216</v>
      </c>
      <c r="D110" s="27">
        <v>88262</v>
      </c>
      <c r="E110" s="27">
        <v>10449</v>
      </c>
      <c r="F110" s="27">
        <v>2793</v>
      </c>
      <c r="G110" s="27">
        <v>1161</v>
      </c>
      <c r="H110" s="27">
        <v>396</v>
      </c>
      <c r="I110" s="27">
        <v>361</v>
      </c>
    </row>
    <row r="111" spans="1:9" ht="12.75">
      <c r="A111" s="18" t="s">
        <v>53</v>
      </c>
      <c r="B111" s="27">
        <v>366814</v>
      </c>
      <c r="C111" s="27">
        <v>264209</v>
      </c>
      <c r="D111" s="27">
        <v>87657</v>
      </c>
      <c r="E111" s="27">
        <v>10348</v>
      </c>
      <c r="F111" s="27">
        <v>2729</v>
      </c>
      <c r="G111" s="27">
        <v>1151</v>
      </c>
      <c r="H111" s="27">
        <v>378</v>
      </c>
      <c r="I111" s="27">
        <v>342</v>
      </c>
    </row>
    <row r="112" spans="1:9" ht="12.75">
      <c r="A112" s="18" t="s">
        <v>54</v>
      </c>
      <c r="B112" s="27">
        <v>5824</v>
      </c>
      <c r="C112" s="27">
        <v>5007</v>
      </c>
      <c r="D112" s="27">
        <v>605</v>
      </c>
      <c r="E112" s="27">
        <v>101</v>
      </c>
      <c r="F112" s="27">
        <v>64</v>
      </c>
      <c r="G112" s="27">
        <v>10</v>
      </c>
      <c r="H112" s="27">
        <v>18</v>
      </c>
      <c r="I112" s="27">
        <v>19</v>
      </c>
    </row>
    <row r="113" spans="1:9" ht="12.75">
      <c r="A113" s="18" t="s">
        <v>55</v>
      </c>
      <c r="B113" s="27">
        <v>6913</v>
      </c>
      <c r="C113" s="27">
        <v>3009</v>
      </c>
      <c r="D113" s="27">
        <v>2843</v>
      </c>
      <c r="E113" s="27">
        <v>642</v>
      </c>
      <c r="F113" s="27">
        <v>217</v>
      </c>
      <c r="G113" s="27">
        <v>93</v>
      </c>
      <c r="H113" s="27">
        <v>26</v>
      </c>
      <c r="I113" s="27">
        <v>83</v>
      </c>
    </row>
    <row r="114" spans="1:9" ht="12.75">
      <c r="A114" s="25" t="s">
        <v>59</v>
      </c>
      <c r="B114" s="27"/>
      <c r="C114" s="27"/>
      <c r="D114" s="27"/>
      <c r="E114" s="27"/>
      <c r="F114" s="27"/>
      <c r="G114" s="27"/>
      <c r="H114" s="27"/>
      <c r="I114" s="27"/>
    </row>
    <row r="115" spans="1:9" ht="12.75">
      <c r="A115" s="24" t="s">
        <v>40</v>
      </c>
      <c r="B115" s="26">
        <v>198924</v>
      </c>
      <c r="C115" s="26">
        <v>102291</v>
      </c>
      <c r="D115" s="26">
        <v>70267</v>
      </c>
      <c r="E115" s="26">
        <v>15327</v>
      </c>
      <c r="F115" s="26">
        <v>5448</v>
      </c>
      <c r="G115" s="26">
        <v>2649</v>
      </c>
      <c r="H115" s="26">
        <v>1174</v>
      </c>
      <c r="I115" s="26">
        <v>1768</v>
      </c>
    </row>
    <row r="116" spans="1:9" ht="12.75">
      <c r="A116" s="18" t="s">
        <v>41</v>
      </c>
      <c r="B116" s="27">
        <v>114188</v>
      </c>
      <c r="C116" s="27">
        <v>42912</v>
      </c>
      <c r="D116" s="27">
        <v>48475</v>
      </c>
      <c r="E116" s="27">
        <v>12715</v>
      </c>
      <c r="F116" s="27">
        <v>4768</v>
      </c>
      <c r="G116" s="27">
        <v>2486</v>
      </c>
      <c r="H116" s="27">
        <v>1098</v>
      </c>
      <c r="I116" s="27">
        <v>1734</v>
      </c>
    </row>
    <row r="117" spans="1:9" ht="12.75">
      <c r="A117" s="18" t="s">
        <v>42</v>
      </c>
      <c r="B117" s="27">
        <v>51051</v>
      </c>
      <c r="C117" s="27">
        <v>29693</v>
      </c>
      <c r="D117" s="27">
        <v>18060</v>
      </c>
      <c r="E117" s="27">
        <v>2377</v>
      </c>
      <c r="F117" s="27">
        <v>654</v>
      </c>
      <c r="G117" s="27">
        <v>159</v>
      </c>
      <c r="H117" s="27">
        <v>76</v>
      </c>
      <c r="I117" s="27">
        <v>32</v>
      </c>
    </row>
    <row r="118" spans="1:9" ht="12.75">
      <c r="A118" s="18" t="s">
        <v>43</v>
      </c>
      <c r="B118" s="27">
        <v>18219</v>
      </c>
      <c r="C118" s="27">
        <v>16143</v>
      </c>
      <c r="D118" s="27">
        <v>1911</v>
      </c>
      <c r="E118" s="27">
        <v>140</v>
      </c>
      <c r="F118" s="27">
        <v>23</v>
      </c>
      <c r="G118" s="27">
        <v>2</v>
      </c>
      <c r="H118" s="27">
        <v>0</v>
      </c>
      <c r="I118" s="27">
        <v>0</v>
      </c>
    </row>
    <row r="119" spans="1:9" ht="12.75">
      <c r="A119" s="18" t="s">
        <v>44</v>
      </c>
      <c r="B119" s="27">
        <v>14136</v>
      </c>
      <c r="C119" s="27">
        <v>12331</v>
      </c>
      <c r="D119" s="27">
        <v>1723</v>
      </c>
      <c r="E119" s="27">
        <v>82</v>
      </c>
      <c r="F119" s="27">
        <v>0</v>
      </c>
      <c r="G119" s="27">
        <v>0</v>
      </c>
      <c r="H119" s="27">
        <v>0</v>
      </c>
      <c r="I119" s="27">
        <v>0</v>
      </c>
    </row>
    <row r="120" spans="1:9" ht="12.75">
      <c r="A120" s="18" t="s">
        <v>45</v>
      </c>
      <c r="B120" s="27">
        <v>1330</v>
      </c>
      <c r="C120" s="27">
        <v>1212</v>
      </c>
      <c r="D120" s="27">
        <v>98</v>
      </c>
      <c r="E120" s="27">
        <v>13</v>
      </c>
      <c r="F120" s="27">
        <v>3</v>
      </c>
      <c r="G120" s="27">
        <v>2</v>
      </c>
      <c r="H120" s="27">
        <v>0</v>
      </c>
      <c r="I120" s="27">
        <v>2</v>
      </c>
    </row>
    <row r="121" spans="1:9" ht="12.75">
      <c r="A121" s="24" t="s">
        <v>46</v>
      </c>
      <c r="B121" s="26">
        <v>198924</v>
      </c>
      <c r="C121" s="26">
        <v>102291</v>
      </c>
      <c r="D121" s="26">
        <v>70267</v>
      </c>
      <c r="E121" s="26">
        <v>15327</v>
      </c>
      <c r="F121" s="26">
        <v>5448</v>
      </c>
      <c r="G121" s="26">
        <v>2649</v>
      </c>
      <c r="H121" s="26">
        <v>1174</v>
      </c>
      <c r="I121" s="26">
        <v>1768</v>
      </c>
    </row>
    <row r="122" spans="1:9" ht="12.75">
      <c r="A122" s="18" t="s">
        <v>47</v>
      </c>
      <c r="B122" s="27">
        <v>186296</v>
      </c>
      <c r="C122" s="27">
        <v>93183</v>
      </c>
      <c r="D122" s="27">
        <v>67789</v>
      </c>
      <c r="E122" s="27">
        <v>14872</v>
      </c>
      <c r="F122" s="27">
        <v>5175</v>
      </c>
      <c r="G122" s="27">
        <v>2496</v>
      </c>
      <c r="H122" s="27">
        <v>1103</v>
      </c>
      <c r="I122" s="27">
        <v>1678</v>
      </c>
    </row>
    <row r="123" spans="1:9" ht="12.75">
      <c r="A123" s="18" t="s">
        <v>48</v>
      </c>
      <c r="B123" s="27">
        <v>6513</v>
      </c>
      <c r="C123" s="27">
        <v>5577</v>
      </c>
      <c r="D123" s="27">
        <v>745</v>
      </c>
      <c r="E123" s="27">
        <v>87</v>
      </c>
      <c r="F123" s="27">
        <v>39</v>
      </c>
      <c r="G123" s="27">
        <v>20</v>
      </c>
      <c r="H123" s="27">
        <v>4</v>
      </c>
      <c r="I123" s="27">
        <v>41</v>
      </c>
    </row>
    <row r="124" spans="1:9" ht="12.75">
      <c r="A124" s="18" t="s">
        <v>49</v>
      </c>
      <c r="B124" s="27">
        <v>4861</v>
      </c>
      <c r="C124" s="27">
        <v>2385</v>
      </c>
      <c r="D124" s="27">
        <v>1651</v>
      </c>
      <c r="E124" s="27">
        <v>349</v>
      </c>
      <c r="F124" s="27">
        <v>230</v>
      </c>
      <c r="G124" s="27">
        <v>130</v>
      </c>
      <c r="H124" s="27">
        <v>67</v>
      </c>
      <c r="I124" s="27">
        <v>49</v>
      </c>
    </row>
    <row r="125" spans="1:9" ht="12.75">
      <c r="A125" s="18" t="s">
        <v>45</v>
      </c>
      <c r="B125" s="27">
        <v>1254</v>
      </c>
      <c r="C125" s="27">
        <v>1146</v>
      </c>
      <c r="D125" s="27">
        <v>82</v>
      </c>
      <c r="E125" s="27">
        <v>19</v>
      </c>
      <c r="F125" s="27">
        <v>4</v>
      </c>
      <c r="G125" s="27">
        <v>3</v>
      </c>
      <c r="H125" s="27">
        <v>0</v>
      </c>
      <c r="I125" s="27">
        <v>0</v>
      </c>
    </row>
    <row r="126" spans="1:9" ht="12.75">
      <c r="A126" s="24" t="s">
        <v>50</v>
      </c>
      <c r="B126" s="26">
        <v>198924</v>
      </c>
      <c r="C126" s="26">
        <v>102291</v>
      </c>
      <c r="D126" s="26">
        <v>70267</v>
      </c>
      <c r="E126" s="26">
        <v>15327</v>
      </c>
      <c r="F126" s="26">
        <v>5448</v>
      </c>
      <c r="G126" s="26">
        <v>2649</v>
      </c>
      <c r="H126" s="26">
        <v>1174</v>
      </c>
      <c r="I126" s="26">
        <v>1768</v>
      </c>
    </row>
    <row r="127" spans="1:9" ht="12.75">
      <c r="A127" s="18" t="s">
        <v>51</v>
      </c>
      <c r="B127" s="27">
        <v>28659</v>
      </c>
      <c r="C127" s="27">
        <v>11413</v>
      </c>
      <c r="D127" s="27">
        <v>8200</v>
      </c>
      <c r="E127" s="27">
        <v>3292</v>
      </c>
      <c r="F127" s="27">
        <v>2337</v>
      </c>
      <c r="G127" s="27">
        <v>1401</v>
      </c>
      <c r="H127" s="27">
        <v>723</v>
      </c>
      <c r="I127" s="27">
        <v>1293</v>
      </c>
    </row>
    <row r="128" spans="1:9" ht="12.75">
      <c r="A128" s="18" t="s">
        <v>52</v>
      </c>
      <c r="B128" s="27">
        <v>143581</v>
      </c>
      <c r="C128" s="27">
        <v>81611</v>
      </c>
      <c r="D128" s="27">
        <v>49429</v>
      </c>
      <c r="E128" s="27">
        <v>8879</v>
      </c>
      <c r="F128" s="27">
        <v>2221</v>
      </c>
      <c r="G128" s="27">
        <v>867</v>
      </c>
      <c r="H128" s="27">
        <v>301</v>
      </c>
      <c r="I128" s="27">
        <v>273</v>
      </c>
    </row>
    <row r="129" spans="1:9" ht="12.75">
      <c r="A129" s="18" t="s">
        <v>53</v>
      </c>
      <c r="B129" s="27">
        <v>139576</v>
      </c>
      <c r="C129" s="27">
        <v>78184</v>
      </c>
      <c r="D129" s="27">
        <v>49102</v>
      </c>
      <c r="E129" s="27">
        <v>8742</v>
      </c>
      <c r="F129" s="27">
        <v>2139</v>
      </c>
      <c r="G129" s="27">
        <v>858</v>
      </c>
      <c r="H129" s="27">
        <v>296</v>
      </c>
      <c r="I129" s="27">
        <v>255</v>
      </c>
    </row>
    <row r="130" spans="1:9" ht="12.75">
      <c r="A130" s="18" t="s">
        <v>54</v>
      </c>
      <c r="B130" s="27">
        <v>4005</v>
      </c>
      <c r="C130" s="27">
        <v>3427</v>
      </c>
      <c r="D130" s="27">
        <v>327</v>
      </c>
      <c r="E130" s="27">
        <v>137</v>
      </c>
      <c r="F130" s="27">
        <v>82</v>
      </c>
      <c r="G130" s="27">
        <v>9</v>
      </c>
      <c r="H130" s="27">
        <v>5</v>
      </c>
      <c r="I130" s="27">
        <v>18</v>
      </c>
    </row>
    <row r="131" spans="1:9" ht="12.75">
      <c r="A131" s="18" t="s">
        <v>55</v>
      </c>
      <c r="B131" s="27">
        <v>26684</v>
      </c>
      <c r="C131" s="27">
        <v>9267</v>
      </c>
      <c r="D131" s="27">
        <v>12638</v>
      </c>
      <c r="E131" s="27">
        <v>3156</v>
      </c>
      <c r="F131" s="27">
        <v>890</v>
      </c>
      <c r="G131" s="27">
        <v>381</v>
      </c>
      <c r="H131" s="27">
        <v>150</v>
      </c>
      <c r="I131" s="27">
        <v>202</v>
      </c>
    </row>
    <row r="132" spans="1:9" ht="12.75">
      <c r="A132" s="25" t="s">
        <v>60</v>
      </c>
      <c r="B132" s="27"/>
      <c r="C132" s="27"/>
      <c r="D132" s="27"/>
      <c r="E132" s="27"/>
      <c r="F132" s="27"/>
      <c r="G132" s="27"/>
      <c r="H132" s="27"/>
      <c r="I132" s="27"/>
    </row>
    <row r="133" spans="1:9" ht="12.75">
      <c r="A133" s="24" t="s">
        <v>23</v>
      </c>
      <c r="B133" s="26">
        <v>98818</v>
      </c>
      <c r="C133" s="26">
        <v>42345</v>
      </c>
      <c r="D133" s="26">
        <v>50355</v>
      </c>
      <c r="E133" s="26">
        <v>5390</v>
      </c>
      <c r="F133" s="26">
        <v>471</v>
      </c>
      <c r="G133" s="26">
        <v>154</v>
      </c>
      <c r="H133" s="26">
        <v>31</v>
      </c>
      <c r="I133" s="26">
        <v>72</v>
      </c>
    </row>
    <row r="134" spans="1:9" ht="12.75">
      <c r="A134" s="18" t="s">
        <v>24</v>
      </c>
      <c r="B134" s="27">
        <v>51959</v>
      </c>
      <c r="C134" s="27">
        <v>20967</v>
      </c>
      <c r="D134" s="27">
        <v>27264</v>
      </c>
      <c r="E134" s="27">
        <v>3184</v>
      </c>
      <c r="F134" s="27">
        <v>332</v>
      </c>
      <c r="G134" s="27">
        <v>120</v>
      </c>
      <c r="H134" s="27">
        <v>24</v>
      </c>
      <c r="I134" s="27">
        <v>68</v>
      </c>
    </row>
    <row r="135" spans="1:9" ht="12.75">
      <c r="A135" s="18" t="s">
        <v>25</v>
      </c>
      <c r="B135" s="27">
        <v>15589</v>
      </c>
      <c r="C135" s="27">
        <v>4788</v>
      </c>
      <c r="D135" s="27">
        <v>9584</v>
      </c>
      <c r="E135" s="27">
        <v>1105</v>
      </c>
      <c r="F135" s="27">
        <v>82</v>
      </c>
      <c r="G135" s="27">
        <v>19</v>
      </c>
      <c r="H135" s="27">
        <v>7</v>
      </c>
      <c r="I135" s="27">
        <v>4</v>
      </c>
    </row>
    <row r="136" spans="1:9" ht="12.75">
      <c r="A136" s="18" t="s">
        <v>26</v>
      </c>
      <c r="B136" s="27">
        <v>23954</v>
      </c>
      <c r="C136" s="27">
        <v>12552</v>
      </c>
      <c r="D136" s="27">
        <v>10410</v>
      </c>
      <c r="E136" s="27">
        <v>920</v>
      </c>
      <c r="F136" s="27">
        <v>57</v>
      </c>
      <c r="G136" s="27">
        <v>15</v>
      </c>
      <c r="H136" s="27">
        <v>0</v>
      </c>
      <c r="I136" s="27">
        <v>0</v>
      </c>
    </row>
    <row r="137" spans="1:9" ht="12.75">
      <c r="A137" s="18" t="s">
        <v>27</v>
      </c>
      <c r="B137" s="27">
        <v>6649</v>
      </c>
      <c r="C137" s="27">
        <v>3585</v>
      </c>
      <c r="D137" s="27">
        <v>2897</v>
      </c>
      <c r="E137" s="27">
        <v>167</v>
      </c>
      <c r="F137" s="27">
        <v>0</v>
      </c>
      <c r="G137" s="27">
        <v>0</v>
      </c>
      <c r="H137" s="27">
        <v>0</v>
      </c>
      <c r="I137" s="27">
        <v>0</v>
      </c>
    </row>
    <row r="138" spans="1:9" ht="12.75">
      <c r="A138" s="18" t="s">
        <v>28</v>
      </c>
      <c r="B138" s="27">
        <v>667</v>
      </c>
      <c r="C138" s="27">
        <v>453</v>
      </c>
      <c r="D138" s="27">
        <v>200</v>
      </c>
      <c r="E138" s="27">
        <v>14</v>
      </c>
      <c r="F138" s="27">
        <v>0</v>
      </c>
      <c r="G138" s="27">
        <v>0</v>
      </c>
      <c r="H138" s="27">
        <v>0</v>
      </c>
      <c r="I138" s="27">
        <v>0</v>
      </c>
    </row>
    <row r="139" spans="1:9" ht="12.75">
      <c r="A139" s="24" t="s">
        <v>29</v>
      </c>
      <c r="B139" s="26">
        <v>98818</v>
      </c>
      <c r="C139" s="26">
        <v>42345</v>
      </c>
      <c r="D139" s="26">
        <v>50355</v>
      </c>
      <c r="E139" s="26">
        <v>5390</v>
      </c>
      <c r="F139" s="26">
        <v>471</v>
      </c>
      <c r="G139" s="26">
        <v>154</v>
      </c>
      <c r="H139" s="26">
        <v>31</v>
      </c>
      <c r="I139" s="26">
        <v>72</v>
      </c>
    </row>
    <row r="140" spans="1:9" ht="12.75">
      <c r="A140" s="18" t="s">
        <v>30</v>
      </c>
      <c r="B140" s="27">
        <v>84976</v>
      </c>
      <c r="C140" s="27">
        <v>35251</v>
      </c>
      <c r="D140" s="27">
        <v>44170</v>
      </c>
      <c r="E140" s="27">
        <v>4869</v>
      </c>
      <c r="F140" s="27">
        <v>438</v>
      </c>
      <c r="G140" s="27">
        <v>148</v>
      </c>
      <c r="H140" s="27">
        <v>30</v>
      </c>
      <c r="I140" s="27">
        <v>70</v>
      </c>
    </row>
    <row r="141" spans="1:9" ht="12.75">
      <c r="A141" s="18" t="s">
        <v>31</v>
      </c>
      <c r="B141" s="27">
        <v>12563</v>
      </c>
      <c r="C141" s="27">
        <v>6393</v>
      </c>
      <c r="D141" s="27">
        <v>5675</v>
      </c>
      <c r="E141" s="27">
        <v>454</v>
      </c>
      <c r="F141" s="27">
        <v>33</v>
      </c>
      <c r="G141" s="27">
        <v>6</v>
      </c>
      <c r="H141" s="27">
        <v>1</v>
      </c>
      <c r="I141" s="27">
        <v>1</v>
      </c>
    </row>
    <row r="142" spans="1:9" ht="12.75">
      <c r="A142" s="18" t="s">
        <v>32</v>
      </c>
      <c r="B142" s="27">
        <v>607</v>
      </c>
      <c r="C142" s="27">
        <v>257</v>
      </c>
      <c r="D142" s="27">
        <v>318</v>
      </c>
      <c r="E142" s="27">
        <v>32</v>
      </c>
      <c r="F142" s="27">
        <v>0</v>
      </c>
      <c r="G142" s="27">
        <v>0</v>
      </c>
      <c r="H142" s="27">
        <v>0</v>
      </c>
      <c r="I142" s="27">
        <v>0</v>
      </c>
    </row>
    <row r="143" spans="1:9" ht="12.75">
      <c r="A143" s="18" t="s">
        <v>28</v>
      </c>
      <c r="B143" s="27">
        <v>672</v>
      </c>
      <c r="C143" s="27">
        <v>444</v>
      </c>
      <c r="D143" s="27">
        <v>192</v>
      </c>
      <c r="E143" s="27">
        <v>35</v>
      </c>
      <c r="F143" s="27">
        <v>0</v>
      </c>
      <c r="G143" s="27">
        <v>0</v>
      </c>
      <c r="H143" s="27">
        <v>0</v>
      </c>
      <c r="I143" s="27">
        <v>1</v>
      </c>
    </row>
    <row r="144" spans="1:9" ht="12.75">
      <c r="A144" s="24" t="s">
        <v>33</v>
      </c>
      <c r="B144" s="26">
        <v>98818</v>
      </c>
      <c r="C144" s="26">
        <v>42345</v>
      </c>
      <c r="D144" s="26">
        <v>50355</v>
      </c>
      <c r="E144" s="26">
        <v>5390</v>
      </c>
      <c r="F144" s="26">
        <v>471</v>
      </c>
      <c r="G144" s="26">
        <v>154</v>
      </c>
      <c r="H144" s="26">
        <v>31</v>
      </c>
      <c r="I144" s="26">
        <v>72</v>
      </c>
    </row>
    <row r="145" spans="1:9" ht="12.75">
      <c r="A145" s="18" t="s">
        <v>34</v>
      </c>
      <c r="B145" s="27">
        <v>1067</v>
      </c>
      <c r="C145" s="27">
        <v>216</v>
      </c>
      <c r="D145" s="27">
        <v>551</v>
      </c>
      <c r="E145" s="27">
        <v>160</v>
      </c>
      <c r="F145" s="27">
        <v>77</v>
      </c>
      <c r="G145" s="27">
        <v>37</v>
      </c>
      <c r="H145" s="27">
        <v>9</v>
      </c>
      <c r="I145" s="27">
        <v>17</v>
      </c>
    </row>
    <row r="146" spans="1:9" ht="12.75">
      <c r="A146" s="18" t="s">
        <v>35</v>
      </c>
      <c r="B146" s="27">
        <v>96323</v>
      </c>
      <c r="C146" s="27">
        <v>41672</v>
      </c>
      <c r="D146" s="27">
        <v>49062</v>
      </c>
      <c r="E146" s="27">
        <v>5044</v>
      </c>
      <c r="F146" s="27">
        <v>365</v>
      </c>
      <c r="G146" s="27">
        <v>111</v>
      </c>
      <c r="H146" s="27">
        <v>22</v>
      </c>
      <c r="I146" s="27">
        <v>47</v>
      </c>
    </row>
    <row r="147" spans="1:9" ht="12.75">
      <c r="A147" s="18" t="s">
        <v>36</v>
      </c>
      <c r="B147" s="27">
        <v>94275</v>
      </c>
      <c r="C147" s="27">
        <v>40366</v>
      </c>
      <c r="D147" s="27">
        <v>48404</v>
      </c>
      <c r="E147" s="27">
        <v>4973</v>
      </c>
      <c r="F147" s="27">
        <v>355</v>
      </c>
      <c r="G147" s="27">
        <v>110</v>
      </c>
      <c r="H147" s="27">
        <v>21</v>
      </c>
      <c r="I147" s="27">
        <v>46</v>
      </c>
    </row>
    <row r="148" spans="1:9" ht="12.75">
      <c r="A148" s="18" t="s">
        <v>37</v>
      </c>
      <c r="B148" s="27">
        <v>2048</v>
      </c>
      <c r="C148" s="27">
        <v>1306</v>
      </c>
      <c r="D148" s="27">
        <v>658</v>
      </c>
      <c r="E148" s="27">
        <v>71</v>
      </c>
      <c r="F148" s="27">
        <v>10</v>
      </c>
      <c r="G148" s="27">
        <v>1</v>
      </c>
      <c r="H148" s="27">
        <v>1</v>
      </c>
      <c r="I148" s="27">
        <v>1</v>
      </c>
    </row>
    <row r="149" spans="1:9" ht="12.75">
      <c r="A149" s="18" t="s">
        <v>38</v>
      </c>
      <c r="B149" s="27">
        <v>1428</v>
      </c>
      <c r="C149" s="27">
        <v>457</v>
      </c>
      <c r="D149" s="27">
        <v>742</v>
      </c>
      <c r="E149" s="27">
        <v>186</v>
      </c>
      <c r="F149" s="27">
        <v>29</v>
      </c>
      <c r="G149" s="27">
        <v>6</v>
      </c>
      <c r="H149" s="27">
        <v>0</v>
      </c>
      <c r="I149" s="27">
        <v>8</v>
      </c>
    </row>
    <row r="150" spans="1:9" ht="12.75">
      <c r="A150" s="25" t="s">
        <v>61</v>
      </c>
      <c r="B150" s="27"/>
      <c r="C150" s="27"/>
      <c r="D150" s="27"/>
      <c r="E150" s="27"/>
      <c r="F150" s="27"/>
      <c r="G150" s="27"/>
      <c r="H150" s="27"/>
      <c r="I150" s="27"/>
    </row>
    <row r="151" spans="1:9" ht="12.75">
      <c r="A151" s="24" t="s">
        <v>40</v>
      </c>
      <c r="B151" s="26">
        <v>91961</v>
      </c>
      <c r="C151" s="26">
        <v>30331</v>
      </c>
      <c r="D151" s="26">
        <v>47424</v>
      </c>
      <c r="E151" s="26">
        <v>10827</v>
      </c>
      <c r="F151" s="26">
        <v>1508</v>
      </c>
      <c r="G151" s="26">
        <v>767</v>
      </c>
      <c r="H151" s="26">
        <v>393</v>
      </c>
      <c r="I151" s="26">
        <v>711</v>
      </c>
    </row>
    <row r="152" spans="1:9" ht="12.75">
      <c r="A152" s="18" t="s">
        <v>41</v>
      </c>
      <c r="B152" s="27">
        <v>69716</v>
      </c>
      <c r="C152" s="27">
        <v>20938</v>
      </c>
      <c r="D152" s="27">
        <v>36198</v>
      </c>
      <c r="E152" s="27">
        <v>9424</v>
      </c>
      <c r="F152" s="27">
        <v>1343</v>
      </c>
      <c r="G152" s="27">
        <v>726</v>
      </c>
      <c r="H152" s="27">
        <v>383</v>
      </c>
      <c r="I152" s="27">
        <v>704</v>
      </c>
    </row>
    <row r="153" spans="1:9" ht="12.75">
      <c r="A153" s="18" t="s">
        <v>42</v>
      </c>
      <c r="B153" s="27">
        <v>9941</v>
      </c>
      <c r="C153" s="27">
        <v>3934</v>
      </c>
      <c r="D153" s="27">
        <v>4963</v>
      </c>
      <c r="E153" s="27">
        <v>910</v>
      </c>
      <c r="F153" s="27">
        <v>99</v>
      </c>
      <c r="G153" s="27">
        <v>21</v>
      </c>
      <c r="H153" s="27">
        <v>10</v>
      </c>
      <c r="I153" s="27">
        <v>4</v>
      </c>
    </row>
    <row r="154" spans="1:9" ht="12.75">
      <c r="A154" s="18" t="s">
        <v>43</v>
      </c>
      <c r="B154" s="27">
        <v>7748</v>
      </c>
      <c r="C154" s="27">
        <v>3222</v>
      </c>
      <c r="D154" s="27">
        <v>4082</v>
      </c>
      <c r="E154" s="27">
        <v>363</v>
      </c>
      <c r="F154" s="27">
        <v>63</v>
      </c>
      <c r="G154" s="27">
        <v>18</v>
      </c>
      <c r="H154" s="27">
        <v>0</v>
      </c>
      <c r="I154" s="27">
        <v>0</v>
      </c>
    </row>
    <row r="155" spans="1:9" ht="12.75">
      <c r="A155" s="18" t="s">
        <v>44</v>
      </c>
      <c r="B155" s="27">
        <v>4002</v>
      </c>
      <c r="C155" s="27">
        <v>1839</v>
      </c>
      <c r="D155" s="27">
        <v>2059</v>
      </c>
      <c r="E155" s="27">
        <v>104</v>
      </c>
      <c r="F155" s="27">
        <v>0</v>
      </c>
      <c r="G155" s="27">
        <v>0</v>
      </c>
      <c r="H155" s="27">
        <v>0</v>
      </c>
      <c r="I155" s="27">
        <v>0</v>
      </c>
    </row>
    <row r="156" spans="1:9" ht="12.75">
      <c r="A156" s="18" t="s">
        <v>45</v>
      </c>
      <c r="B156" s="27">
        <v>554</v>
      </c>
      <c r="C156" s="27">
        <v>398</v>
      </c>
      <c r="D156" s="27">
        <v>122</v>
      </c>
      <c r="E156" s="27">
        <v>26</v>
      </c>
      <c r="F156" s="27">
        <v>3</v>
      </c>
      <c r="G156" s="27">
        <v>2</v>
      </c>
      <c r="H156" s="27">
        <v>0</v>
      </c>
      <c r="I156" s="27">
        <v>3</v>
      </c>
    </row>
    <row r="157" spans="1:9" ht="12.75">
      <c r="A157" s="24" t="s">
        <v>46</v>
      </c>
      <c r="B157" s="26">
        <v>91961</v>
      </c>
      <c r="C157" s="26">
        <v>30331</v>
      </c>
      <c r="D157" s="26">
        <v>47424</v>
      </c>
      <c r="E157" s="26">
        <v>10827</v>
      </c>
      <c r="F157" s="26">
        <v>1508</v>
      </c>
      <c r="G157" s="26">
        <v>767</v>
      </c>
      <c r="H157" s="26">
        <v>393</v>
      </c>
      <c r="I157" s="26">
        <v>711</v>
      </c>
    </row>
    <row r="158" spans="1:9" ht="12.75">
      <c r="A158" s="18" t="s">
        <v>47</v>
      </c>
      <c r="B158" s="27">
        <v>85417</v>
      </c>
      <c r="C158" s="27">
        <v>27140</v>
      </c>
      <c r="D158" s="27">
        <v>44435</v>
      </c>
      <c r="E158" s="27">
        <v>10576</v>
      </c>
      <c r="F158" s="27">
        <v>1445</v>
      </c>
      <c r="G158" s="27">
        <v>747</v>
      </c>
      <c r="H158" s="27">
        <v>386</v>
      </c>
      <c r="I158" s="27">
        <v>688</v>
      </c>
    </row>
    <row r="159" spans="1:9" ht="12.75">
      <c r="A159" s="18" t="s">
        <v>48</v>
      </c>
      <c r="B159" s="27">
        <v>5895</v>
      </c>
      <c r="C159" s="27">
        <v>2809</v>
      </c>
      <c r="D159" s="27">
        <v>2827</v>
      </c>
      <c r="E159" s="27">
        <v>206</v>
      </c>
      <c r="F159" s="27">
        <v>33</v>
      </c>
      <c r="G159" s="27">
        <v>11</v>
      </c>
      <c r="H159" s="27">
        <v>6</v>
      </c>
      <c r="I159" s="27">
        <v>3</v>
      </c>
    </row>
    <row r="160" spans="1:9" ht="12.75">
      <c r="A160" s="18" t="s">
        <v>49</v>
      </c>
      <c r="B160" s="27">
        <v>190</v>
      </c>
      <c r="C160" s="27">
        <v>41</v>
      </c>
      <c r="D160" s="27">
        <v>75</v>
      </c>
      <c r="E160" s="27">
        <v>32</v>
      </c>
      <c r="F160" s="27">
        <v>28</v>
      </c>
      <c r="G160" s="27">
        <v>5</v>
      </c>
      <c r="H160" s="27">
        <v>0</v>
      </c>
      <c r="I160" s="27">
        <v>9</v>
      </c>
    </row>
    <row r="161" spans="1:9" ht="12.75">
      <c r="A161" s="18" t="s">
        <v>45</v>
      </c>
      <c r="B161" s="27">
        <v>459</v>
      </c>
      <c r="C161" s="27">
        <v>341</v>
      </c>
      <c r="D161" s="27">
        <v>87</v>
      </c>
      <c r="E161" s="27">
        <v>13</v>
      </c>
      <c r="F161" s="27">
        <v>2</v>
      </c>
      <c r="G161" s="27">
        <v>4</v>
      </c>
      <c r="H161" s="27">
        <v>1</v>
      </c>
      <c r="I161" s="27">
        <v>11</v>
      </c>
    </row>
    <row r="162" spans="1:9" ht="12.75">
      <c r="A162" s="24" t="s">
        <v>50</v>
      </c>
      <c r="B162" s="26">
        <v>91961</v>
      </c>
      <c r="C162" s="26">
        <v>30331</v>
      </c>
      <c r="D162" s="26">
        <v>47424</v>
      </c>
      <c r="E162" s="26">
        <v>10827</v>
      </c>
      <c r="F162" s="26">
        <v>1508</v>
      </c>
      <c r="G162" s="26">
        <v>767</v>
      </c>
      <c r="H162" s="26">
        <v>393</v>
      </c>
      <c r="I162" s="26">
        <v>711</v>
      </c>
    </row>
    <row r="163" spans="1:9" ht="12.75">
      <c r="A163" s="18" t="s">
        <v>51</v>
      </c>
      <c r="B163" s="27">
        <v>8621</v>
      </c>
      <c r="C163" s="27">
        <v>3908</v>
      </c>
      <c r="D163" s="27">
        <v>3425</v>
      </c>
      <c r="E163" s="27">
        <v>569</v>
      </c>
      <c r="F163" s="27">
        <v>210</v>
      </c>
      <c r="G163" s="27">
        <v>155</v>
      </c>
      <c r="H163" s="27">
        <v>78</v>
      </c>
      <c r="I163" s="27">
        <v>276</v>
      </c>
    </row>
    <row r="164" spans="1:9" ht="12.75">
      <c r="A164" s="18" t="s">
        <v>52</v>
      </c>
      <c r="B164" s="27">
        <v>74942</v>
      </c>
      <c r="C164" s="27">
        <v>23929</v>
      </c>
      <c r="D164" s="27">
        <v>39426</v>
      </c>
      <c r="E164" s="27">
        <v>9213</v>
      </c>
      <c r="F164" s="27">
        <v>1160</v>
      </c>
      <c r="G164" s="27">
        <v>570</v>
      </c>
      <c r="H164" s="27">
        <v>279</v>
      </c>
      <c r="I164" s="27">
        <v>365</v>
      </c>
    </row>
    <row r="165" spans="1:9" ht="12.75">
      <c r="A165" s="18" t="s">
        <v>53</v>
      </c>
      <c r="B165" s="27">
        <v>73521</v>
      </c>
      <c r="C165" s="27">
        <v>23051</v>
      </c>
      <c r="D165" s="27">
        <v>39037</v>
      </c>
      <c r="E165" s="27">
        <v>9142</v>
      </c>
      <c r="F165" s="27">
        <v>1103</v>
      </c>
      <c r="G165" s="27">
        <v>554</v>
      </c>
      <c r="H165" s="27">
        <v>278</v>
      </c>
      <c r="I165" s="27">
        <v>356</v>
      </c>
    </row>
    <row r="166" spans="1:9" ht="12.75">
      <c r="A166" s="18" t="s">
        <v>54</v>
      </c>
      <c r="B166" s="27">
        <v>1421</v>
      </c>
      <c r="C166" s="27">
        <v>878</v>
      </c>
      <c r="D166" s="27">
        <v>389</v>
      </c>
      <c r="E166" s="27">
        <v>71</v>
      </c>
      <c r="F166" s="27">
        <v>57</v>
      </c>
      <c r="G166" s="27">
        <v>16</v>
      </c>
      <c r="H166" s="27">
        <v>1</v>
      </c>
      <c r="I166" s="27">
        <v>9</v>
      </c>
    </row>
    <row r="167" spans="1:9" ht="13.5" thickBot="1">
      <c r="A167" s="20" t="s">
        <v>55</v>
      </c>
      <c r="B167" s="28">
        <v>8398</v>
      </c>
      <c r="C167" s="28">
        <v>2494</v>
      </c>
      <c r="D167" s="28">
        <v>4573</v>
      </c>
      <c r="E167" s="28">
        <v>1045</v>
      </c>
      <c r="F167" s="28">
        <v>138</v>
      </c>
      <c r="G167" s="28">
        <v>42</v>
      </c>
      <c r="H167" s="28">
        <v>36</v>
      </c>
      <c r="I167" s="28">
        <v>70</v>
      </c>
    </row>
    <row r="168" ht="13.5" thickTop="1"/>
    <row r="169" ht="12.75">
      <c r="A169" s="53" t="s">
        <v>248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4"/>
  <sheetViews>
    <sheetView showGridLines="0" zoomScalePageLayoutView="0" workbookViewId="0" topLeftCell="A1">
      <selection activeCell="K23" sqref="K23"/>
    </sheetView>
  </sheetViews>
  <sheetFormatPr defaultColWidth="9.140625" defaultRowHeight="12.75"/>
  <cols>
    <col min="1" max="1" width="42.57421875" style="0" customWidth="1"/>
  </cols>
  <sheetData>
    <row r="1" spans="1:11" ht="27" customHeight="1" thickBot="1">
      <c r="A1" s="60" t="s">
        <v>63</v>
      </c>
      <c r="B1" s="60"/>
      <c r="C1" s="60"/>
      <c r="D1" s="60"/>
      <c r="E1" s="60"/>
      <c r="F1" s="60"/>
      <c r="G1" s="60"/>
      <c r="H1" s="60"/>
      <c r="I1" s="60"/>
      <c r="J1" s="3"/>
      <c r="K1" s="3"/>
    </row>
    <row r="2" spans="1:9" ht="12.75">
      <c r="A2" s="2"/>
      <c r="B2" s="1"/>
      <c r="C2" s="1"/>
      <c r="D2" s="1"/>
      <c r="E2" s="1"/>
      <c r="F2" s="1"/>
      <c r="G2" s="1"/>
      <c r="H2" s="1"/>
      <c r="I2" s="1"/>
    </row>
    <row r="3" spans="1:9" ht="12.75">
      <c r="A3" s="11" t="s">
        <v>1</v>
      </c>
      <c r="B3" s="12" t="s">
        <v>2</v>
      </c>
      <c r="C3" s="13"/>
      <c r="D3" s="13"/>
      <c r="E3" s="13"/>
      <c r="F3" s="13"/>
      <c r="G3" s="13"/>
      <c r="H3" s="13"/>
      <c r="I3" s="14"/>
    </row>
    <row r="4" spans="1:9" ht="22.5">
      <c r="A4" s="15" t="s">
        <v>64</v>
      </c>
      <c r="B4" s="16" t="s">
        <v>4</v>
      </c>
      <c r="C4" s="17" t="str">
        <f>"1 piso"</f>
        <v>1 piso</v>
      </c>
      <c r="D4" s="17" t="str">
        <f>"2 pisos"</f>
        <v>2 pisos</v>
      </c>
      <c r="E4" s="17" t="str">
        <f>"3 pisos"</f>
        <v>3 pisos</v>
      </c>
      <c r="F4" s="17" t="str">
        <f>"4 pisos"</f>
        <v>4 pisos</v>
      </c>
      <c r="G4" s="17" t="str">
        <f>"5 pisos"</f>
        <v>5 pisos</v>
      </c>
      <c r="H4" s="17" t="str">
        <f>"6 pisos"</f>
        <v>6 pisos</v>
      </c>
      <c r="I4" s="17" t="str">
        <f>"7 ou mais pisos"</f>
        <v>7 ou mais pisos</v>
      </c>
    </row>
    <row r="5" spans="1:9" s="23" customFormat="1" ht="12.75">
      <c r="A5" s="21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</row>
    <row r="6" spans="1:9" ht="12.75">
      <c r="A6" s="25" t="s">
        <v>65</v>
      </c>
      <c r="B6" s="30">
        <v>3544389</v>
      </c>
      <c r="C6" s="30">
        <v>1395703</v>
      </c>
      <c r="D6" s="30">
        <v>1611913</v>
      </c>
      <c r="E6" s="30">
        <v>336787</v>
      </c>
      <c r="F6" s="30">
        <v>95973</v>
      </c>
      <c r="G6" s="30">
        <v>46283</v>
      </c>
      <c r="H6" s="30">
        <v>22750</v>
      </c>
      <c r="I6" s="30">
        <v>34980</v>
      </c>
    </row>
    <row r="7" spans="1:9" ht="12.75">
      <c r="A7" s="24" t="s">
        <v>66</v>
      </c>
      <c r="B7" s="26">
        <v>3518152</v>
      </c>
      <c r="C7" s="26">
        <v>1387857</v>
      </c>
      <c r="D7" s="26">
        <v>1600869</v>
      </c>
      <c r="E7" s="26">
        <v>332871</v>
      </c>
      <c r="F7" s="26">
        <v>94157</v>
      </c>
      <c r="G7" s="26">
        <v>45508</v>
      </c>
      <c r="H7" s="26">
        <v>22410</v>
      </c>
      <c r="I7" s="26">
        <v>34480</v>
      </c>
    </row>
    <row r="8" spans="1:9" ht="12.75">
      <c r="A8" s="18" t="s">
        <v>67</v>
      </c>
      <c r="B8" s="27">
        <v>3067807</v>
      </c>
      <c r="C8" s="27">
        <v>1353334</v>
      </c>
      <c r="D8" s="27">
        <v>1449266</v>
      </c>
      <c r="E8" s="27">
        <v>245429</v>
      </c>
      <c r="F8" s="27">
        <v>17581</v>
      </c>
      <c r="G8" s="27">
        <v>1846</v>
      </c>
      <c r="H8" s="27">
        <v>143</v>
      </c>
      <c r="I8" s="27">
        <v>208</v>
      </c>
    </row>
    <row r="9" spans="1:9" ht="12.75">
      <c r="A9" s="18" t="s">
        <v>68</v>
      </c>
      <c r="B9" s="27">
        <v>171010</v>
      </c>
      <c r="C9" s="27">
        <v>27000</v>
      </c>
      <c r="D9" s="27">
        <v>116948</v>
      </c>
      <c r="E9" s="27">
        <v>23639</v>
      </c>
      <c r="F9" s="27">
        <v>2882</v>
      </c>
      <c r="G9" s="27">
        <v>415</v>
      </c>
      <c r="H9" s="27">
        <v>67</v>
      </c>
      <c r="I9" s="27">
        <v>59</v>
      </c>
    </row>
    <row r="10" spans="1:9" ht="12.75">
      <c r="A10" s="18" t="s">
        <v>69</v>
      </c>
      <c r="B10" s="27">
        <v>41766</v>
      </c>
      <c r="C10" s="27">
        <v>4188</v>
      </c>
      <c r="D10" s="27">
        <v>13615</v>
      </c>
      <c r="E10" s="27">
        <v>17868</v>
      </c>
      <c r="F10" s="27">
        <v>5134</v>
      </c>
      <c r="G10" s="27">
        <v>788</v>
      </c>
      <c r="H10" s="27">
        <v>112</v>
      </c>
      <c r="I10" s="27">
        <v>61</v>
      </c>
    </row>
    <row r="11" spans="1:9" ht="12.75">
      <c r="A11" s="18" t="s">
        <v>70</v>
      </c>
      <c r="B11" s="27">
        <v>37238</v>
      </c>
      <c r="C11" s="27">
        <v>1677</v>
      </c>
      <c r="D11" s="27">
        <v>15357</v>
      </c>
      <c r="E11" s="27">
        <v>9750</v>
      </c>
      <c r="F11" s="27">
        <v>8017</v>
      </c>
      <c r="G11" s="27">
        <v>2040</v>
      </c>
      <c r="H11" s="27">
        <v>288</v>
      </c>
      <c r="I11" s="27">
        <v>109</v>
      </c>
    </row>
    <row r="12" spans="1:9" ht="12.75">
      <c r="A12" s="18" t="s">
        <v>71</v>
      </c>
      <c r="B12" s="27">
        <v>121052</v>
      </c>
      <c r="C12" s="27">
        <v>1372</v>
      </c>
      <c r="D12" s="27">
        <v>4938</v>
      </c>
      <c r="E12" s="27">
        <v>32945</v>
      </c>
      <c r="F12" s="27">
        <v>49591</v>
      </c>
      <c r="G12" s="27">
        <v>21330</v>
      </c>
      <c r="H12" s="27">
        <v>7656</v>
      </c>
      <c r="I12" s="27">
        <v>3220</v>
      </c>
    </row>
    <row r="13" spans="1:9" ht="12.75">
      <c r="A13" s="18" t="s">
        <v>72</v>
      </c>
      <c r="B13" s="27">
        <v>50994</v>
      </c>
      <c r="C13" s="27">
        <v>197</v>
      </c>
      <c r="D13" s="27">
        <v>481</v>
      </c>
      <c r="E13" s="27">
        <v>2536</v>
      </c>
      <c r="F13" s="27">
        <v>8527</v>
      </c>
      <c r="G13" s="27">
        <v>16031</v>
      </c>
      <c r="H13" s="27">
        <v>10646</v>
      </c>
      <c r="I13" s="27">
        <v>12576</v>
      </c>
    </row>
    <row r="14" spans="1:9" ht="12.75">
      <c r="A14" s="18" t="s">
        <v>73</v>
      </c>
      <c r="B14" s="27">
        <v>28285</v>
      </c>
      <c r="C14" s="27">
        <v>89</v>
      </c>
      <c r="D14" s="27">
        <v>264</v>
      </c>
      <c r="E14" s="27">
        <v>704</v>
      </c>
      <c r="F14" s="27">
        <v>2425</v>
      </c>
      <c r="G14" s="27">
        <v>3058</v>
      </c>
      <c r="H14" s="27">
        <v>3498</v>
      </c>
      <c r="I14" s="27">
        <v>18247</v>
      </c>
    </row>
    <row r="15" spans="1:9" ht="12.75">
      <c r="A15" s="29" t="s">
        <v>242</v>
      </c>
      <c r="B15" s="26">
        <v>3305062</v>
      </c>
      <c r="C15" s="26">
        <v>1358821</v>
      </c>
      <c r="D15" s="26">
        <v>1511176</v>
      </c>
      <c r="E15" s="26">
        <v>298704</v>
      </c>
      <c r="F15" s="26">
        <v>72495</v>
      </c>
      <c r="G15" s="26">
        <v>31165</v>
      </c>
      <c r="H15" s="26">
        <v>13992</v>
      </c>
      <c r="I15" s="26">
        <v>18709</v>
      </c>
    </row>
    <row r="16" spans="1:9" ht="12.75">
      <c r="A16" s="18" t="s">
        <v>74</v>
      </c>
      <c r="B16" s="27">
        <v>2944630</v>
      </c>
      <c r="C16" s="27">
        <v>1325576</v>
      </c>
      <c r="D16" s="27">
        <v>1370941</v>
      </c>
      <c r="E16" s="27">
        <v>230363</v>
      </c>
      <c r="F16" s="27">
        <v>16045</v>
      </c>
      <c r="G16" s="27">
        <v>1541</v>
      </c>
      <c r="H16" s="27">
        <v>62</v>
      </c>
      <c r="I16" s="27">
        <v>102</v>
      </c>
    </row>
    <row r="17" spans="1:9" ht="12.75">
      <c r="A17" s="18" t="s">
        <v>75</v>
      </c>
      <c r="B17" s="27">
        <v>155071</v>
      </c>
      <c r="C17" s="27">
        <v>26082</v>
      </c>
      <c r="D17" s="27">
        <v>109404</v>
      </c>
      <c r="E17" s="27">
        <v>17410</v>
      </c>
      <c r="F17" s="27">
        <v>1814</v>
      </c>
      <c r="G17" s="27">
        <v>276</v>
      </c>
      <c r="H17" s="27">
        <v>48</v>
      </c>
      <c r="I17" s="27">
        <v>37</v>
      </c>
    </row>
    <row r="18" spans="1:9" ht="12.75">
      <c r="A18" s="18" t="s">
        <v>76</v>
      </c>
      <c r="B18" s="27">
        <v>34366</v>
      </c>
      <c r="C18" s="27">
        <v>4048</v>
      </c>
      <c r="D18" s="27">
        <v>12011</v>
      </c>
      <c r="E18" s="27">
        <v>15428</v>
      </c>
      <c r="F18" s="27">
        <v>2482</v>
      </c>
      <c r="G18" s="27">
        <v>331</v>
      </c>
      <c r="H18" s="27">
        <v>31</v>
      </c>
      <c r="I18" s="27">
        <v>35</v>
      </c>
    </row>
    <row r="19" spans="1:9" ht="12.75">
      <c r="A19" s="18" t="s">
        <v>77</v>
      </c>
      <c r="B19" s="27">
        <v>27769</v>
      </c>
      <c r="C19" s="27">
        <v>1599</v>
      </c>
      <c r="D19" s="27">
        <v>13915</v>
      </c>
      <c r="E19" s="27">
        <v>5479</v>
      </c>
      <c r="F19" s="27">
        <v>5762</v>
      </c>
      <c r="G19" s="27">
        <v>872</v>
      </c>
      <c r="H19" s="27">
        <v>95</v>
      </c>
      <c r="I19" s="27">
        <v>47</v>
      </c>
    </row>
    <row r="20" spans="1:13" ht="12.75">
      <c r="A20" s="18" t="s">
        <v>78</v>
      </c>
      <c r="B20" s="27">
        <v>89389</v>
      </c>
      <c r="C20" s="27">
        <v>1279</v>
      </c>
      <c r="D20" s="27">
        <v>4273</v>
      </c>
      <c r="E20" s="27">
        <v>27347</v>
      </c>
      <c r="F20" s="27">
        <v>37736</v>
      </c>
      <c r="G20" s="27">
        <v>13239</v>
      </c>
      <c r="H20" s="27">
        <v>4067</v>
      </c>
      <c r="I20" s="27">
        <v>1448</v>
      </c>
      <c r="L20" s="4"/>
      <c r="M20" s="4"/>
    </row>
    <row r="21" spans="1:13" ht="12.75">
      <c r="A21" s="18" t="s">
        <v>79</v>
      </c>
      <c r="B21" s="27">
        <v>36217</v>
      </c>
      <c r="C21" s="27">
        <v>173</v>
      </c>
      <c r="D21" s="27">
        <v>419</v>
      </c>
      <c r="E21" s="27">
        <v>2097</v>
      </c>
      <c r="F21" s="27">
        <v>6676</v>
      </c>
      <c r="G21" s="27">
        <v>12622</v>
      </c>
      <c r="H21" s="27">
        <v>7353</v>
      </c>
      <c r="I21" s="27">
        <v>6877</v>
      </c>
      <c r="L21" s="5"/>
      <c r="M21" s="5"/>
    </row>
    <row r="22" spans="1:13" ht="12.75">
      <c r="A22" s="18" t="s">
        <v>80</v>
      </c>
      <c r="B22" s="27">
        <v>17620</v>
      </c>
      <c r="C22" s="27">
        <v>64</v>
      </c>
      <c r="D22" s="27">
        <v>213</v>
      </c>
      <c r="E22" s="27">
        <v>580</v>
      </c>
      <c r="F22" s="27">
        <v>1980</v>
      </c>
      <c r="G22" s="27">
        <v>2284</v>
      </c>
      <c r="H22" s="27">
        <v>2336</v>
      </c>
      <c r="I22" s="27">
        <v>10163</v>
      </c>
      <c r="L22" s="6"/>
      <c r="M22" s="3"/>
    </row>
    <row r="23" spans="1:13" ht="12.75">
      <c r="A23" s="29" t="s">
        <v>243</v>
      </c>
      <c r="B23" s="26">
        <v>213090</v>
      </c>
      <c r="C23" s="26">
        <v>29036</v>
      </c>
      <c r="D23" s="26">
        <v>89693</v>
      </c>
      <c r="E23" s="26">
        <v>34167</v>
      </c>
      <c r="F23" s="26">
        <v>21662</v>
      </c>
      <c r="G23" s="26">
        <v>14343</v>
      </c>
      <c r="H23" s="26">
        <v>8418</v>
      </c>
      <c r="I23" s="26">
        <v>15771</v>
      </c>
      <c r="L23" s="7"/>
      <c r="M23" s="3"/>
    </row>
    <row r="24" spans="1:13" ht="12.75">
      <c r="A24" s="18" t="s">
        <v>74</v>
      </c>
      <c r="B24" s="27">
        <v>123177</v>
      </c>
      <c r="C24" s="27">
        <v>27758</v>
      </c>
      <c r="D24" s="27">
        <v>78325</v>
      </c>
      <c r="E24" s="27">
        <v>15066</v>
      </c>
      <c r="F24" s="27">
        <v>1536</v>
      </c>
      <c r="G24" s="27">
        <v>305</v>
      </c>
      <c r="H24" s="27">
        <v>81</v>
      </c>
      <c r="I24" s="27">
        <v>106</v>
      </c>
      <c r="L24" s="7"/>
      <c r="M24" s="3"/>
    </row>
    <row r="25" spans="1:13" ht="12.75">
      <c r="A25" s="18" t="s">
        <v>75</v>
      </c>
      <c r="B25" s="27">
        <v>15939</v>
      </c>
      <c r="C25" s="27">
        <v>918</v>
      </c>
      <c r="D25" s="27">
        <v>7544</v>
      </c>
      <c r="E25" s="27">
        <v>6229</v>
      </c>
      <c r="F25" s="27">
        <v>1068</v>
      </c>
      <c r="G25" s="27">
        <v>139</v>
      </c>
      <c r="H25" s="27">
        <v>19</v>
      </c>
      <c r="I25" s="27">
        <v>22</v>
      </c>
      <c r="L25" s="7"/>
      <c r="M25" s="3"/>
    </row>
    <row r="26" spans="1:13" ht="12.75">
      <c r="A26" s="18" t="s">
        <v>76</v>
      </c>
      <c r="B26" s="27">
        <v>7400</v>
      </c>
      <c r="C26" s="27">
        <v>140</v>
      </c>
      <c r="D26" s="27">
        <v>1604</v>
      </c>
      <c r="E26" s="27">
        <v>2440</v>
      </c>
      <c r="F26" s="27">
        <v>2652</v>
      </c>
      <c r="G26" s="27">
        <v>457</v>
      </c>
      <c r="H26" s="27">
        <v>81</v>
      </c>
      <c r="I26" s="27">
        <v>26</v>
      </c>
      <c r="L26" s="7"/>
      <c r="M26" s="3"/>
    </row>
    <row r="27" spans="1:13" ht="12.75">
      <c r="A27" s="18" t="s">
        <v>77</v>
      </c>
      <c r="B27" s="27">
        <v>9469</v>
      </c>
      <c r="C27" s="27">
        <v>78</v>
      </c>
      <c r="D27" s="27">
        <v>1442</v>
      </c>
      <c r="E27" s="27">
        <v>4271</v>
      </c>
      <c r="F27" s="27">
        <v>2255</v>
      </c>
      <c r="G27" s="27">
        <v>1168</v>
      </c>
      <c r="H27" s="27">
        <v>193</v>
      </c>
      <c r="I27" s="27">
        <v>62</v>
      </c>
      <c r="L27" s="7"/>
      <c r="M27" s="3"/>
    </row>
    <row r="28" spans="1:13" ht="12.75">
      <c r="A28" s="18" t="s">
        <v>78</v>
      </c>
      <c r="B28" s="27">
        <v>31663</v>
      </c>
      <c r="C28" s="27">
        <v>93</v>
      </c>
      <c r="D28" s="27">
        <v>665</v>
      </c>
      <c r="E28" s="27">
        <v>5598</v>
      </c>
      <c r="F28" s="27">
        <v>11855</v>
      </c>
      <c r="G28" s="27">
        <v>8091</v>
      </c>
      <c r="H28" s="27">
        <v>3589</v>
      </c>
      <c r="I28" s="27">
        <v>1772</v>
      </c>
      <c r="L28" s="7"/>
      <c r="M28" s="3"/>
    </row>
    <row r="29" spans="1:13" ht="12.75">
      <c r="A29" s="18" t="s">
        <v>79</v>
      </c>
      <c r="B29" s="27">
        <v>14777</v>
      </c>
      <c r="C29" s="27">
        <v>24</v>
      </c>
      <c r="D29" s="27">
        <v>62</v>
      </c>
      <c r="E29" s="27">
        <v>439</v>
      </c>
      <c r="F29" s="27">
        <v>1851</v>
      </c>
      <c r="G29" s="27">
        <v>3409</v>
      </c>
      <c r="H29" s="27">
        <v>3293</v>
      </c>
      <c r="I29" s="27">
        <v>5699</v>
      </c>
      <c r="L29" s="7"/>
      <c r="M29" s="3"/>
    </row>
    <row r="30" spans="1:13" ht="12.75">
      <c r="A30" s="18" t="s">
        <v>80</v>
      </c>
      <c r="B30" s="27">
        <v>10665</v>
      </c>
      <c r="C30" s="27">
        <v>25</v>
      </c>
      <c r="D30" s="27">
        <v>51</v>
      </c>
      <c r="E30" s="27">
        <v>124</v>
      </c>
      <c r="F30" s="27">
        <v>445</v>
      </c>
      <c r="G30" s="27">
        <v>774</v>
      </c>
      <c r="H30" s="27">
        <v>1162</v>
      </c>
      <c r="I30" s="27">
        <v>8084</v>
      </c>
      <c r="L30" s="6"/>
      <c r="M30" s="3"/>
    </row>
    <row r="31" spans="1:13" ht="12.75">
      <c r="A31" s="24" t="s">
        <v>81</v>
      </c>
      <c r="B31" s="26">
        <v>26237</v>
      </c>
      <c r="C31" s="26">
        <v>7846</v>
      </c>
      <c r="D31" s="26">
        <v>11044</v>
      </c>
      <c r="E31" s="26">
        <v>3916</v>
      </c>
      <c r="F31" s="26">
        <v>1816</v>
      </c>
      <c r="G31" s="26">
        <v>775</v>
      </c>
      <c r="H31" s="26">
        <v>340</v>
      </c>
      <c r="I31" s="26">
        <v>500</v>
      </c>
      <c r="L31" s="7"/>
      <c r="M31" s="3"/>
    </row>
    <row r="32" spans="1:13" ht="12.75">
      <c r="A32" s="18" t="s">
        <v>67</v>
      </c>
      <c r="B32" s="27">
        <v>22128</v>
      </c>
      <c r="C32" s="27">
        <v>7550</v>
      </c>
      <c r="D32" s="27">
        <v>9742</v>
      </c>
      <c r="E32" s="27">
        <v>2933</v>
      </c>
      <c r="F32" s="27">
        <v>1089</v>
      </c>
      <c r="G32" s="27">
        <v>402</v>
      </c>
      <c r="H32" s="27">
        <v>158</v>
      </c>
      <c r="I32" s="27">
        <v>254</v>
      </c>
      <c r="L32" s="7"/>
      <c r="M32" s="3"/>
    </row>
    <row r="33" spans="1:13" ht="12.75">
      <c r="A33" s="18" t="s">
        <v>68</v>
      </c>
      <c r="B33" s="27">
        <v>2528</v>
      </c>
      <c r="C33" s="27">
        <v>251</v>
      </c>
      <c r="D33" s="27">
        <v>1027</v>
      </c>
      <c r="E33" s="27">
        <v>606</v>
      </c>
      <c r="F33" s="27">
        <v>390</v>
      </c>
      <c r="G33" s="27">
        <v>151</v>
      </c>
      <c r="H33" s="27">
        <v>51</v>
      </c>
      <c r="I33" s="27">
        <v>52</v>
      </c>
      <c r="L33" s="7"/>
      <c r="M33" s="3"/>
    </row>
    <row r="34" spans="1:13" ht="12.75">
      <c r="A34" s="18" t="s">
        <v>69</v>
      </c>
      <c r="B34" s="27">
        <v>495</v>
      </c>
      <c r="C34" s="27">
        <v>24</v>
      </c>
      <c r="D34" s="27">
        <v>139</v>
      </c>
      <c r="E34" s="27">
        <v>143</v>
      </c>
      <c r="F34" s="27">
        <v>89</v>
      </c>
      <c r="G34" s="27">
        <v>55</v>
      </c>
      <c r="H34" s="27">
        <v>27</v>
      </c>
      <c r="I34" s="27">
        <v>18</v>
      </c>
      <c r="L34" s="7"/>
      <c r="M34" s="3"/>
    </row>
    <row r="35" spans="1:13" ht="12.75">
      <c r="A35" s="18" t="s">
        <v>70</v>
      </c>
      <c r="B35" s="27">
        <v>385</v>
      </c>
      <c r="C35" s="27">
        <v>11</v>
      </c>
      <c r="D35" s="27">
        <v>84</v>
      </c>
      <c r="E35" s="27">
        <v>92</v>
      </c>
      <c r="F35" s="27">
        <v>84</v>
      </c>
      <c r="G35" s="27">
        <v>58</v>
      </c>
      <c r="H35" s="27">
        <v>29</v>
      </c>
      <c r="I35" s="27">
        <v>27</v>
      </c>
      <c r="L35" s="7"/>
      <c r="M35" s="3"/>
    </row>
    <row r="36" spans="1:13" ht="12.75">
      <c r="A36" s="18" t="s">
        <v>71</v>
      </c>
      <c r="B36" s="27">
        <v>533</v>
      </c>
      <c r="C36" s="27">
        <v>10</v>
      </c>
      <c r="D36" s="27">
        <v>45</v>
      </c>
      <c r="E36" s="27">
        <v>121</v>
      </c>
      <c r="F36" s="27">
        <v>134</v>
      </c>
      <c r="G36" s="27">
        <v>79</v>
      </c>
      <c r="H36" s="27">
        <v>49</v>
      </c>
      <c r="I36" s="27">
        <v>95</v>
      </c>
      <c r="L36" s="7"/>
      <c r="M36" s="3"/>
    </row>
    <row r="37" spans="1:13" ht="12.75">
      <c r="A37" s="18" t="s">
        <v>72</v>
      </c>
      <c r="B37" s="27">
        <v>119</v>
      </c>
      <c r="C37" s="27">
        <v>0</v>
      </c>
      <c r="D37" s="27">
        <v>7</v>
      </c>
      <c r="E37" s="27">
        <v>18</v>
      </c>
      <c r="F37" s="27">
        <v>23</v>
      </c>
      <c r="G37" s="27">
        <v>23</v>
      </c>
      <c r="H37" s="27">
        <v>17</v>
      </c>
      <c r="I37" s="27">
        <v>31</v>
      </c>
      <c r="L37" s="7"/>
      <c r="M37" s="3"/>
    </row>
    <row r="38" spans="1:13" ht="12.75">
      <c r="A38" s="18" t="s">
        <v>73</v>
      </c>
      <c r="B38" s="27">
        <v>49</v>
      </c>
      <c r="C38" s="27">
        <v>0</v>
      </c>
      <c r="D38" s="27">
        <v>0</v>
      </c>
      <c r="E38" s="27">
        <v>3</v>
      </c>
      <c r="F38" s="27">
        <v>7</v>
      </c>
      <c r="G38" s="27">
        <v>7</v>
      </c>
      <c r="H38" s="27">
        <v>9</v>
      </c>
      <c r="I38" s="27">
        <v>23</v>
      </c>
      <c r="L38" s="8"/>
      <c r="M38" s="8"/>
    </row>
    <row r="39" spans="1:13" ht="12.75">
      <c r="A39" s="25" t="s">
        <v>82</v>
      </c>
      <c r="B39" s="30">
        <v>3353610</v>
      </c>
      <c r="C39" s="30">
        <v>1323027</v>
      </c>
      <c r="D39" s="30">
        <v>1514134</v>
      </c>
      <c r="E39" s="30">
        <v>320570</v>
      </c>
      <c r="F39" s="30">
        <v>93994</v>
      </c>
      <c r="G39" s="30">
        <v>45362</v>
      </c>
      <c r="H39" s="30">
        <v>22326</v>
      </c>
      <c r="I39" s="30">
        <v>34197</v>
      </c>
      <c r="L39" s="9"/>
      <c r="M39" s="3"/>
    </row>
    <row r="40" spans="1:13" ht="12.75">
      <c r="A40" s="24" t="s">
        <v>83</v>
      </c>
      <c r="B40" s="26">
        <v>3328750</v>
      </c>
      <c r="C40" s="26">
        <v>1315526</v>
      </c>
      <c r="D40" s="26">
        <v>1503681</v>
      </c>
      <c r="E40" s="26">
        <v>316908</v>
      </c>
      <c r="F40" s="26">
        <v>92284</v>
      </c>
      <c r="G40" s="26">
        <v>44633</v>
      </c>
      <c r="H40" s="26">
        <v>22004</v>
      </c>
      <c r="I40" s="26">
        <v>33714</v>
      </c>
      <c r="L40" s="9"/>
      <c r="M40" s="3"/>
    </row>
    <row r="41" spans="1:13" ht="12.75">
      <c r="A41" s="18" t="s">
        <v>84</v>
      </c>
      <c r="B41" s="27">
        <v>2888529</v>
      </c>
      <c r="C41" s="27">
        <v>1281965</v>
      </c>
      <c r="D41" s="27">
        <v>1356110</v>
      </c>
      <c r="E41" s="27">
        <v>231625</v>
      </c>
      <c r="F41" s="27">
        <v>16867</v>
      </c>
      <c r="G41" s="27">
        <v>1673</v>
      </c>
      <c r="H41" s="27">
        <v>124</v>
      </c>
      <c r="I41" s="27">
        <v>165</v>
      </c>
      <c r="L41" s="9"/>
      <c r="M41" s="3"/>
    </row>
    <row r="42" spans="1:13" ht="12.75">
      <c r="A42" s="18" t="s">
        <v>85</v>
      </c>
      <c r="B42" s="27">
        <v>166314</v>
      </c>
      <c r="C42" s="27">
        <v>26219</v>
      </c>
      <c r="D42" s="27">
        <v>113857</v>
      </c>
      <c r="E42" s="27">
        <v>22905</v>
      </c>
      <c r="F42" s="27">
        <v>2814</v>
      </c>
      <c r="G42" s="27">
        <v>395</v>
      </c>
      <c r="H42" s="27">
        <v>65</v>
      </c>
      <c r="I42" s="27">
        <v>59</v>
      </c>
      <c r="L42" s="9"/>
      <c r="M42" s="3"/>
    </row>
    <row r="43" spans="1:13" ht="12.75">
      <c r="A43" s="18" t="s">
        <v>86</v>
      </c>
      <c r="B43" s="27">
        <v>40795</v>
      </c>
      <c r="C43" s="27">
        <v>4084</v>
      </c>
      <c r="D43" s="27">
        <v>13215</v>
      </c>
      <c r="E43" s="27">
        <v>17506</v>
      </c>
      <c r="F43" s="27">
        <v>5042</v>
      </c>
      <c r="G43" s="27">
        <v>777</v>
      </c>
      <c r="H43" s="27">
        <v>112</v>
      </c>
      <c r="I43" s="27">
        <v>59</v>
      </c>
      <c r="L43" s="9"/>
      <c r="M43" s="3"/>
    </row>
    <row r="44" spans="1:13" ht="12.75">
      <c r="A44" s="18" t="s">
        <v>87</v>
      </c>
      <c r="B44" s="27">
        <v>36555</v>
      </c>
      <c r="C44" s="27">
        <v>1634</v>
      </c>
      <c r="D44" s="27">
        <v>15006</v>
      </c>
      <c r="E44" s="27">
        <v>9565</v>
      </c>
      <c r="F44" s="27">
        <v>7934</v>
      </c>
      <c r="G44" s="27">
        <v>2022</v>
      </c>
      <c r="H44" s="27">
        <v>285</v>
      </c>
      <c r="I44" s="27">
        <v>109</v>
      </c>
      <c r="L44" s="9"/>
      <c r="M44" s="3"/>
    </row>
    <row r="45" spans="1:13" ht="12.75">
      <c r="A45" s="18" t="s">
        <v>88</v>
      </c>
      <c r="B45" s="27">
        <v>118990</v>
      </c>
      <c r="C45" s="27">
        <v>1342</v>
      </c>
      <c r="D45" s="27">
        <v>4774</v>
      </c>
      <c r="E45" s="27">
        <v>32160</v>
      </c>
      <c r="F45" s="27">
        <v>48929</v>
      </c>
      <c r="G45" s="27">
        <v>21061</v>
      </c>
      <c r="H45" s="27">
        <v>7565</v>
      </c>
      <c r="I45" s="27">
        <v>3159</v>
      </c>
      <c r="L45" s="9"/>
      <c r="M45" s="3"/>
    </row>
    <row r="46" spans="1:9" ht="12.75">
      <c r="A46" s="18" t="s">
        <v>89</v>
      </c>
      <c r="B46" s="27">
        <v>50002</v>
      </c>
      <c r="C46" s="27">
        <v>196</v>
      </c>
      <c r="D46" s="27">
        <v>465</v>
      </c>
      <c r="E46" s="27">
        <v>2459</v>
      </c>
      <c r="F46" s="27">
        <v>8350</v>
      </c>
      <c r="G46" s="27">
        <v>15755</v>
      </c>
      <c r="H46" s="27">
        <v>10484</v>
      </c>
      <c r="I46" s="27">
        <v>12293</v>
      </c>
    </row>
    <row r="47" spans="1:9" ht="12.75">
      <c r="A47" s="18" t="s">
        <v>90</v>
      </c>
      <c r="B47" s="27">
        <v>27565</v>
      </c>
      <c r="C47" s="27">
        <v>86</v>
      </c>
      <c r="D47" s="27">
        <v>254</v>
      </c>
      <c r="E47" s="27">
        <v>688</v>
      </c>
      <c r="F47" s="27">
        <v>2348</v>
      </c>
      <c r="G47" s="27">
        <v>2950</v>
      </c>
      <c r="H47" s="27">
        <v>3369</v>
      </c>
      <c r="I47" s="27">
        <v>17870</v>
      </c>
    </row>
    <row r="48" spans="1:9" ht="12.75">
      <c r="A48" s="29" t="s">
        <v>242</v>
      </c>
      <c r="B48" s="26">
        <v>3121458</v>
      </c>
      <c r="C48" s="26">
        <v>1287173</v>
      </c>
      <c r="D48" s="26">
        <v>1416835</v>
      </c>
      <c r="E48" s="26">
        <v>283925</v>
      </c>
      <c r="F48" s="26">
        <v>70995</v>
      </c>
      <c r="G48" s="26">
        <v>30525</v>
      </c>
      <c r="H48" s="26">
        <v>13708</v>
      </c>
      <c r="I48" s="26">
        <v>18297</v>
      </c>
    </row>
    <row r="49" spans="1:9" ht="12.75">
      <c r="A49" s="18" t="s">
        <v>91</v>
      </c>
      <c r="B49" s="27">
        <v>2769600</v>
      </c>
      <c r="C49" s="27">
        <v>1254866</v>
      </c>
      <c r="D49" s="27">
        <v>1280386</v>
      </c>
      <c r="E49" s="27">
        <v>217387</v>
      </c>
      <c r="F49" s="27">
        <v>15430</v>
      </c>
      <c r="G49" s="27">
        <v>1407</v>
      </c>
      <c r="H49" s="27">
        <v>52</v>
      </c>
      <c r="I49" s="27">
        <v>72</v>
      </c>
    </row>
    <row r="50" spans="1:9" ht="12.75">
      <c r="A50" s="18" t="s">
        <v>92</v>
      </c>
      <c r="B50" s="27">
        <v>150743</v>
      </c>
      <c r="C50" s="27">
        <v>25317</v>
      </c>
      <c r="D50" s="27">
        <v>106473</v>
      </c>
      <c r="E50" s="27">
        <v>16833</v>
      </c>
      <c r="F50" s="27">
        <v>1769</v>
      </c>
      <c r="G50" s="27">
        <v>268</v>
      </c>
      <c r="H50" s="27">
        <v>46</v>
      </c>
      <c r="I50" s="27">
        <v>37</v>
      </c>
    </row>
    <row r="51" spans="1:9" ht="12.75">
      <c r="A51" s="18" t="s">
        <v>93</v>
      </c>
      <c r="B51" s="27">
        <v>33535</v>
      </c>
      <c r="C51" s="27">
        <v>3946</v>
      </c>
      <c r="D51" s="27">
        <v>11659</v>
      </c>
      <c r="E51" s="27">
        <v>15123</v>
      </c>
      <c r="F51" s="27">
        <v>2418</v>
      </c>
      <c r="G51" s="27">
        <v>325</v>
      </c>
      <c r="H51" s="27">
        <v>31</v>
      </c>
      <c r="I51" s="27">
        <v>33</v>
      </c>
    </row>
    <row r="52" spans="1:9" ht="12.75">
      <c r="A52" s="18" t="s">
        <v>94</v>
      </c>
      <c r="B52" s="27">
        <v>27202</v>
      </c>
      <c r="C52" s="27">
        <v>1559</v>
      </c>
      <c r="D52" s="27">
        <v>13584</v>
      </c>
      <c r="E52" s="27">
        <v>5348</v>
      </c>
      <c r="F52" s="27">
        <v>5705</v>
      </c>
      <c r="G52" s="27">
        <v>866</v>
      </c>
      <c r="H52" s="27">
        <v>93</v>
      </c>
      <c r="I52" s="27">
        <v>47</v>
      </c>
    </row>
    <row r="53" spans="1:9" ht="12.75">
      <c r="A53" s="18" t="s">
        <v>95</v>
      </c>
      <c r="B53" s="27">
        <v>87705</v>
      </c>
      <c r="C53" s="27">
        <v>1250</v>
      </c>
      <c r="D53" s="27">
        <v>4123</v>
      </c>
      <c r="E53" s="27">
        <v>26637</v>
      </c>
      <c r="F53" s="27">
        <v>37212</v>
      </c>
      <c r="G53" s="27">
        <v>13060</v>
      </c>
      <c r="H53" s="27">
        <v>4004</v>
      </c>
      <c r="I53" s="27">
        <v>1419</v>
      </c>
    </row>
    <row r="54" spans="1:9" ht="12.75">
      <c r="A54" s="18" t="s">
        <v>96</v>
      </c>
      <c r="B54" s="27">
        <v>35505</v>
      </c>
      <c r="C54" s="27">
        <v>172</v>
      </c>
      <c r="D54" s="27">
        <v>406</v>
      </c>
      <c r="E54" s="27">
        <v>2031</v>
      </c>
      <c r="F54" s="27">
        <v>6540</v>
      </c>
      <c r="G54" s="27">
        <v>12391</v>
      </c>
      <c r="H54" s="27">
        <v>7237</v>
      </c>
      <c r="I54" s="27">
        <v>6728</v>
      </c>
    </row>
    <row r="55" spans="1:9" ht="12.75">
      <c r="A55" s="18" t="s">
        <v>97</v>
      </c>
      <c r="B55" s="27">
        <v>17168</v>
      </c>
      <c r="C55" s="27">
        <v>63</v>
      </c>
      <c r="D55" s="27">
        <v>204</v>
      </c>
      <c r="E55" s="27">
        <v>566</v>
      </c>
      <c r="F55" s="27">
        <v>1921</v>
      </c>
      <c r="G55" s="27">
        <v>2208</v>
      </c>
      <c r="H55" s="27">
        <v>2245</v>
      </c>
      <c r="I55" s="27">
        <v>9961</v>
      </c>
    </row>
    <row r="56" spans="1:9" ht="12.75">
      <c r="A56" s="29" t="s">
        <v>243</v>
      </c>
      <c r="B56" s="26">
        <v>207292</v>
      </c>
      <c r="C56" s="26">
        <v>28353</v>
      </c>
      <c r="D56" s="26">
        <v>86846</v>
      </c>
      <c r="E56" s="26">
        <v>32983</v>
      </c>
      <c r="F56" s="26">
        <v>21289</v>
      </c>
      <c r="G56" s="26">
        <v>14108</v>
      </c>
      <c r="H56" s="26">
        <v>8296</v>
      </c>
      <c r="I56" s="26">
        <v>15417</v>
      </c>
    </row>
    <row r="57" spans="1:9" ht="12.75">
      <c r="A57" s="18" t="s">
        <v>91</v>
      </c>
      <c r="B57" s="27">
        <v>118929</v>
      </c>
      <c r="C57" s="27">
        <v>27099</v>
      </c>
      <c r="D57" s="27">
        <v>75724</v>
      </c>
      <c r="E57" s="27">
        <v>14238</v>
      </c>
      <c r="F57" s="27">
        <v>1437</v>
      </c>
      <c r="G57" s="27">
        <v>266</v>
      </c>
      <c r="H57" s="27">
        <v>72</v>
      </c>
      <c r="I57" s="27">
        <v>93</v>
      </c>
    </row>
    <row r="58" spans="1:9" ht="12.75">
      <c r="A58" s="18" t="s">
        <v>92</v>
      </c>
      <c r="B58" s="27">
        <v>15571</v>
      </c>
      <c r="C58" s="27">
        <v>902</v>
      </c>
      <c r="D58" s="27">
        <v>7384</v>
      </c>
      <c r="E58" s="27">
        <v>6072</v>
      </c>
      <c r="F58" s="27">
        <v>1045</v>
      </c>
      <c r="G58" s="27">
        <v>127</v>
      </c>
      <c r="H58" s="27">
        <v>19</v>
      </c>
      <c r="I58" s="27">
        <v>22</v>
      </c>
    </row>
    <row r="59" spans="1:9" ht="12.75">
      <c r="A59" s="18" t="s">
        <v>93</v>
      </c>
      <c r="B59" s="27">
        <v>7260</v>
      </c>
      <c r="C59" s="27">
        <v>138</v>
      </c>
      <c r="D59" s="27">
        <v>1556</v>
      </c>
      <c r="E59" s="27">
        <v>2383</v>
      </c>
      <c r="F59" s="27">
        <v>2624</v>
      </c>
      <c r="G59" s="27">
        <v>452</v>
      </c>
      <c r="H59" s="27">
        <v>81</v>
      </c>
      <c r="I59" s="27">
        <v>26</v>
      </c>
    </row>
    <row r="60" spans="1:9" ht="12.75">
      <c r="A60" s="18" t="s">
        <v>94</v>
      </c>
      <c r="B60" s="27">
        <v>9353</v>
      </c>
      <c r="C60" s="27">
        <v>75</v>
      </c>
      <c r="D60" s="27">
        <v>1422</v>
      </c>
      <c r="E60" s="27">
        <v>4217</v>
      </c>
      <c r="F60" s="27">
        <v>2229</v>
      </c>
      <c r="G60" s="27">
        <v>1156</v>
      </c>
      <c r="H60" s="27">
        <v>192</v>
      </c>
      <c r="I60" s="27">
        <v>62</v>
      </c>
    </row>
    <row r="61" spans="1:9" ht="12.75">
      <c r="A61" s="18" t="s">
        <v>95</v>
      </c>
      <c r="B61" s="27">
        <v>31285</v>
      </c>
      <c r="C61" s="27">
        <v>92</v>
      </c>
      <c r="D61" s="27">
        <v>651</v>
      </c>
      <c r="E61" s="27">
        <v>5523</v>
      </c>
      <c r="F61" s="27">
        <v>11717</v>
      </c>
      <c r="G61" s="27">
        <v>8001</v>
      </c>
      <c r="H61" s="27">
        <v>3561</v>
      </c>
      <c r="I61" s="27">
        <v>1740</v>
      </c>
    </row>
    <row r="62" spans="1:9" ht="12.75">
      <c r="A62" s="18" t="s">
        <v>96</v>
      </c>
      <c r="B62" s="27">
        <v>14497</v>
      </c>
      <c r="C62" s="27">
        <v>24</v>
      </c>
      <c r="D62" s="27">
        <v>59</v>
      </c>
      <c r="E62" s="27">
        <v>428</v>
      </c>
      <c r="F62" s="27">
        <v>1810</v>
      </c>
      <c r="G62" s="27">
        <v>3364</v>
      </c>
      <c r="H62" s="27">
        <v>3247</v>
      </c>
      <c r="I62" s="27">
        <v>5565</v>
      </c>
    </row>
    <row r="63" spans="1:9" ht="12.75">
      <c r="A63" s="18" t="s">
        <v>97</v>
      </c>
      <c r="B63" s="27">
        <v>10397</v>
      </c>
      <c r="C63" s="27">
        <v>23</v>
      </c>
      <c r="D63" s="27">
        <v>50</v>
      </c>
      <c r="E63" s="27">
        <v>122</v>
      </c>
      <c r="F63" s="27">
        <v>427</v>
      </c>
      <c r="G63" s="27">
        <v>742</v>
      </c>
      <c r="H63" s="27">
        <v>1124</v>
      </c>
      <c r="I63" s="27">
        <v>7909</v>
      </c>
    </row>
    <row r="64" spans="1:9" ht="12.75">
      <c r="A64" s="24" t="s">
        <v>98</v>
      </c>
      <c r="B64" s="26">
        <v>24860</v>
      </c>
      <c r="C64" s="26">
        <v>7501</v>
      </c>
      <c r="D64" s="26">
        <v>10453</v>
      </c>
      <c r="E64" s="26">
        <v>3662</v>
      </c>
      <c r="F64" s="26">
        <v>1710</v>
      </c>
      <c r="G64" s="26">
        <v>729</v>
      </c>
      <c r="H64" s="26">
        <v>322</v>
      </c>
      <c r="I64" s="26">
        <v>483</v>
      </c>
    </row>
    <row r="65" spans="1:9" ht="12.75">
      <c r="A65" s="18" t="s">
        <v>84</v>
      </c>
      <c r="B65" s="27">
        <v>20911</v>
      </c>
      <c r="C65" s="27">
        <v>7210</v>
      </c>
      <c r="D65" s="27">
        <v>9207</v>
      </c>
      <c r="E65" s="27">
        <v>2727</v>
      </c>
      <c r="F65" s="27">
        <v>1006</v>
      </c>
      <c r="G65" s="27">
        <v>375</v>
      </c>
      <c r="H65" s="27">
        <v>146</v>
      </c>
      <c r="I65" s="27">
        <v>240</v>
      </c>
    </row>
    <row r="66" spans="1:9" ht="12.75">
      <c r="A66" s="18" t="s">
        <v>85</v>
      </c>
      <c r="B66" s="27">
        <v>2427</v>
      </c>
      <c r="C66" s="27">
        <v>247</v>
      </c>
      <c r="D66" s="27">
        <v>979</v>
      </c>
      <c r="E66" s="27">
        <v>579</v>
      </c>
      <c r="F66" s="27">
        <v>376</v>
      </c>
      <c r="G66" s="27">
        <v>146</v>
      </c>
      <c r="H66" s="27">
        <v>48</v>
      </c>
      <c r="I66" s="27">
        <v>52</v>
      </c>
    </row>
    <row r="67" spans="1:9" ht="12.75">
      <c r="A67" s="18" t="s">
        <v>86</v>
      </c>
      <c r="B67" s="27">
        <v>470</v>
      </c>
      <c r="C67" s="27">
        <v>24</v>
      </c>
      <c r="D67" s="27">
        <v>133</v>
      </c>
      <c r="E67" s="27">
        <v>131</v>
      </c>
      <c r="F67" s="27">
        <v>88</v>
      </c>
      <c r="G67" s="27">
        <v>50</v>
      </c>
      <c r="H67" s="27">
        <v>26</v>
      </c>
      <c r="I67" s="27">
        <v>18</v>
      </c>
    </row>
    <row r="68" spans="1:9" ht="12.75">
      <c r="A68" s="18" t="s">
        <v>87</v>
      </c>
      <c r="B68" s="27">
        <v>372</v>
      </c>
      <c r="C68" s="27">
        <v>10</v>
      </c>
      <c r="D68" s="27">
        <v>84</v>
      </c>
      <c r="E68" s="27">
        <v>85</v>
      </c>
      <c r="F68" s="27">
        <v>82</v>
      </c>
      <c r="G68" s="27">
        <v>56</v>
      </c>
      <c r="H68" s="27">
        <v>28</v>
      </c>
      <c r="I68" s="27">
        <v>27</v>
      </c>
    </row>
    <row r="69" spans="1:9" ht="12.75">
      <c r="A69" s="18" t="s">
        <v>88</v>
      </c>
      <c r="B69" s="27">
        <v>521</v>
      </c>
      <c r="C69" s="27">
        <v>10</v>
      </c>
      <c r="D69" s="27">
        <v>43</v>
      </c>
      <c r="E69" s="27">
        <v>119</v>
      </c>
      <c r="F69" s="27">
        <v>130</v>
      </c>
      <c r="G69" s="27">
        <v>77</v>
      </c>
      <c r="H69" s="27">
        <v>49</v>
      </c>
      <c r="I69" s="27">
        <v>93</v>
      </c>
    </row>
    <row r="70" spans="1:9" ht="12.75">
      <c r="A70" s="18" t="s">
        <v>89</v>
      </c>
      <c r="B70" s="27">
        <v>113</v>
      </c>
      <c r="C70" s="27">
        <v>0</v>
      </c>
      <c r="D70" s="27">
        <v>7</v>
      </c>
      <c r="E70" s="27">
        <v>18</v>
      </c>
      <c r="F70" s="27">
        <v>22</v>
      </c>
      <c r="G70" s="27">
        <v>19</v>
      </c>
      <c r="H70" s="27">
        <v>17</v>
      </c>
      <c r="I70" s="27">
        <v>30</v>
      </c>
    </row>
    <row r="71" spans="1:9" ht="12.75">
      <c r="A71" s="18" t="s">
        <v>90</v>
      </c>
      <c r="B71" s="27">
        <v>46</v>
      </c>
      <c r="C71" s="27">
        <v>0</v>
      </c>
      <c r="D71" s="27">
        <v>0</v>
      </c>
      <c r="E71" s="27">
        <v>3</v>
      </c>
      <c r="F71" s="27">
        <v>6</v>
      </c>
      <c r="G71" s="27">
        <v>6</v>
      </c>
      <c r="H71" s="27">
        <v>8</v>
      </c>
      <c r="I71" s="27">
        <v>23</v>
      </c>
    </row>
    <row r="72" spans="1:9" ht="12.75">
      <c r="A72" s="25" t="s">
        <v>99</v>
      </c>
      <c r="B72" s="30">
        <v>1209911</v>
      </c>
      <c r="C72" s="30">
        <v>346987</v>
      </c>
      <c r="D72" s="30">
        <v>678957</v>
      </c>
      <c r="E72" s="30">
        <v>126733</v>
      </c>
      <c r="F72" s="30">
        <v>29427</v>
      </c>
      <c r="G72" s="30">
        <v>12989</v>
      </c>
      <c r="H72" s="30">
        <v>6126</v>
      </c>
      <c r="I72" s="30">
        <v>8692</v>
      </c>
    </row>
    <row r="73" spans="1:9" ht="12.75">
      <c r="A73" s="24" t="s">
        <v>100</v>
      </c>
      <c r="B73" s="26">
        <v>1201753</v>
      </c>
      <c r="C73" s="26">
        <v>345455</v>
      </c>
      <c r="D73" s="26">
        <v>675038</v>
      </c>
      <c r="E73" s="26">
        <v>125192</v>
      </c>
      <c r="F73" s="26">
        <v>28739</v>
      </c>
      <c r="G73" s="26">
        <v>12740</v>
      </c>
      <c r="H73" s="26">
        <v>6022</v>
      </c>
      <c r="I73" s="26">
        <v>8567</v>
      </c>
    </row>
    <row r="74" spans="1:9" ht="12.75">
      <c r="A74" s="18" t="s">
        <v>101</v>
      </c>
      <c r="B74" s="27">
        <v>1050705</v>
      </c>
      <c r="C74" s="27">
        <v>333984</v>
      </c>
      <c r="D74" s="27">
        <v>612751</v>
      </c>
      <c r="E74" s="27">
        <v>96158</v>
      </c>
      <c r="F74" s="27">
        <v>6965</v>
      </c>
      <c r="G74" s="27">
        <v>757</v>
      </c>
      <c r="H74" s="27">
        <v>44</v>
      </c>
      <c r="I74" s="27">
        <v>46</v>
      </c>
    </row>
    <row r="75" spans="1:9" ht="12.75">
      <c r="A75" s="18" t="s">
        <v>102</v>
      </c>
      <c r="B75" s="27">
        <v>71864</v>
      </c>
      <c r="C75" s="27">
        <v>8878</v>
      </c>
      <c r="D75" s="27">
        <v>51342</v>
      </c>
      <c r="E75" s="27">
        <v>10087</v>
      </c>
      <c r="F75" s="27">
        <v>1275</v>
      </c>
      <c r="G75" s="27">
        <v>227</v>
      </c>
      <c r="H75" s="27">
        <v>35</v>
      </c>
      <c r="I75" s="27">
        <v>20</v>
      </c>
    </row>
    <row r="76" spans="1:9" ht="12.75">
      <c r="A76" s="18" t="s">
        <v>103</v>
      </c>
      <c r="B76" s="27">
        <v>14997</v>
      </c>
      <c r="C76" s="27">
        <v>1438</v>
      </c>
      <c r="D76" s="27">
        <v>5105</v>
      </c>
      <c r="E76" s="27">
        <v>5764</v>
      </c>
      <c r="F76" s="27">
        <v>2284</v>
      </c>
      <c r="G76" s="27">
        <v>332</v>
      </c>
      <c r="H76" s="27">
        <v>46</v>
      </c>
      <c r="I76" s="27">
        <v>28</v>
      </c>
    </row>
    <row r="77" spans="1:9" ht="12.75">
      <c r="A77" s="18" t="s">
        <v>104</v>
      </c>
      <c r="B77" s="27">
        <v>12236</v>
      </c>
      <c r="C77" s="27">
        <v>568</v>
      </c>
      <c r="D77" s="27">
        <v>4423</v>
      </c>
      <c r="E77" s="27">
        <v>3629</v>
      </c>
      <c r="F77" s="27">
        <v>2628</v>
      </c>
      <c r="G77" s="27">
        <v>822</v>
      </c>
      <c r="H77" s="27">
        <v>124</v>
      </c>
      <c r="I77" s="27">
        <v>42</v>
      </c>
    </row>
    <row r="78" spans="1:9" ht="12.75">
      <c r="A78" s="18" t="s">
        <v>105</v>
      </c>
      <c r="B78" s="27">
        <v>31897</v>
      </c>
      <c r="C78" s="27">
        <v>503</v>
      </c>
      <c r="D78" s="27">
        <v>1262</v>
      </c>
      <c r="E78" s="27">
        <v>8559</v>
      </c>
      <c r="F78" s="27">
        <v>12516</v>
      </c>
      <c r="G78" s="27">
        <v>5887</v>
      </c>
      <c r="H78" s="27">
        <v>2124</v>
      </c>
      <c r="I78" s="27">
        <v>1046</v>
      </c>
    </row>
    <row r="79" spans="1:9" ht="12.75">
      <c r="A79" s="18" t="s">
        <v>106</v>
      </c>
      <c r="B79" s="27">
        <v>12741</v>
      </c>
      <c r="C79" s="27">
        <v>62</v>
      </c>
      <c r="D79" s="27">
        <v>97</v>
      </c>
      <c r="E79" s="27">
        <v>797</v>
      </c>
      <c r="F79" s="27">
        <v>2290</v>
      </c>
      <c r="G79" s="27">
        <v>3619</v>
      </c>
      <c r="H79" s="27">
        <v>2524</v>
      </c>
      <c r="I79" s="27">
        <v>3352</v>
      </c>
    </row>
    <row r="80" spans="1:9" ht="12.75">
      <c r="A80" s="18" t="s">
        <v>107</v>
      </c>
      <c r="B80" s="27">
        <v>7313</v>
      </c>
      <c r="C80" s="27">
        <v>22</v>
      </c>
      <c r="D80" s="27">
        <v>58</v>
      </c>
      <c r="E80" s="27">
        <v>198</v>
      </c>
      <c r="F80" s="27">
        <v>781</v>
      </c>
      <c r="G80" s="27">
        <v>1096</v>
      </c>
      <c r="H80" s="27">
        <v>1125</v>
      </c>
      <c r="I80" s="27">
        <v>4033</v>
      </c>
    </row>
    <row r="81" spans="1:9" ht="12.75">
      <c r="A81" s="24" t="s">
        <v>244</v>
      </c>
      <c r="B81" s="26">
        <v>1116665</v>
      </c>
      <c r="C81" s="26">
        <v>337912</v>
      </c>
      <c r="D81" s="26">
        <v>631163</v>
      </c>
      <c r="E81" s="26">
        <v>111044</v>
      </c>
      <c r="F81" s="26">
        <v>21146</v>
      </c>
      <c r="G81" s="26">
        <v>7914</v>
      </c>
      <c r="H81" s="26">
        <v>3329</v>
      </c>
      <c r="I81" s="26">
        <v>4157</v>
      </c>
    </row>
    <row r="82" spans="1:9" ht="12.75">
      <c r="A82" s="18" t="s">
        <v>108</v>
      </c>
      <c r="B82" s="27">
        <v>995973</v>
      </c>
      <c r="C82" s="27">
        <v>326770</v>
      </c>
      <c r="D82" s="27">
        <v>573195</v>
      </c>
      <c r="E82" s="27">
        <v>89148</v>
      </c>
      <c r="F82" s="27">
        <v>6196</v>
      </c>
      <c r="G82" s="27">
        <v>625</v>
      </c>
      <c r="H82" s="27">
        <v>18</v>
      </c>
      <c r="I82" s="27">
        <v>21</v>
      </c>
    </row>
    <row r="83" spans="1:9" ht="12.75">
      <c r="A83" s="18" t="s">
        <v>109</v>
      </c>
      <c r="B83" s="27">
        <v>65356</v>
      </c>
      <c r="C83" s="27">
        <v>8629</v>
      </c>
      <c r="D83" s="27">
        <v>48276</v>
      </c>
      <c r="E83" s="27">
        <v>7429</v>
      </c>
      <c r="F83" s="27">
        <v>807</v>
      </c>
      <c r="G83" s="27">
        <v>174</v>
      </c>
      <c r="H83" s="27">
        <v>28</v>
      </c>
      <c r="I83" s="27">
        <v>13</v>
      </c>
    </row>
    <row r="84" spans="1:9" ht="12.75">
      <c r="A84" s="18" t="s">
        <v>110</v>
      </c>
      <c r="B84" s="27">
        <v>12065</v>
      </c>
      <c r="C84" s="27">
        <v>1411</v>
      </c>
      <c r="D84" s="27">
        <v>4571</v>
      </c>
      <c r="E84" s="27">
        <v>4882</v>
      </c>
      <c r="F84" s="27">
        <v>1054</v>
      </c>
      <c r="G84" s="27">
        <v>122</v>
      </c>
      <c r="H84" s="27">
        <v>8</v>
      </c>
      <c r="I84" s="27">
        <v>17</v>
      </c>
    </row>
    <row r="85" spans="1:9" ht="12.75">
      <c r="A85" s="18" t="s">
        <v>111</v>
      </c>
      <c r="B85" s="27">
        <v>8461</v>
      </c>
      <c r="C85" s="27">
        <v>549</v>
      </c>
      <c r="D85" s="27">
        <v>3950</v>
      </c>
      <c r="E85" s="27">
        <v>1843</v>
      </c>
      <c r="F85" s="27">
        <v>1693</v>
      </c>
      <c r="G85" s="27">
        <v>375</v>
      </c>
      <c r="H85" s="27">
        <v>38</v>
      </c>
      <c r="I85" s="27">
        <v>13</v>
      </c>
    </row>
    <row r="86" spans="1:9" ht="12.75">
      <c r="A86" s="18" t="s">
        <v>112</v>
      </c>
      <c r="B86" s="27">
        <v>21753</v>
      </c>
      <c r="C86" s="27">
        <v>478</v>
      </c>
      <c r="D86" s="27">
        <v>1049</v>
      </c>
      <c r="E86" s="27">
        <v>6915</v>
      </c>
      <c r="F86" s="27">
        <v>8973</v>
      </c>
      <c r="G86" s="27">
        <v>3128</v>
      </c>
      <c r="H86" s="27">
        <v>786</v>
      </c>
      <c r="I86" s="27">
        <v>424</v>
      </c>
    </row>
    <row r="87" spans="1:9" ht="12.75">
      <c r="A87" s="18" t="s">
        <v>113</v>
      </c>
      <c r="B87" s="27">
        <v>8508</v>
      </c>
      <c r="C87" s="27">
        <v>56</v>
      </c>
      <c r="D87" s="27">
        <v>81</v>
      </c>
      <c r="E87" s="27">
        <v>662</v>
      </c>
      <c r="F87" s="27">
        <v>1785</v>
      </c>
      <c r="G87" s="27">
        <v>2673</v>
      </c>
      <c r="H87" s="27">
        <v>1694</v>
      </c>
      <c r="I87" s="27">
        <v>1557</v>
      </c>
    </row>
    <row r="88" spans="1:9" ht="12.75">
      <c r="A88" s="18" t="s">
        <v>114</v>
      </c>
      <c r="B88" s="27">
        <v>4549</v>
      </c>
      <c r="C88" s="27">
        <v>19</v>
      </c>
      <c r="D88" s="27">
        <v>41</v>
      </c>
      <c r="E88" s="27">
        <v>165</v>
      </c>
      <c r="F88" s="27">
        <v>638</v>
      </c>
      <c r="G88" s="27">
        <v>817</v>
      </c>
      <c r="H88" s="27">
        <v>757</v>
      </c>
      <c r="I88" s="27">
        <v>2112</v>
      </c>
    </row>
    <row r="89" spans="1:9" ht="12.75">
      <c r="A89" s="31" t="s">
        <v>243</v>
      </c>
      <c r="B89" s="26">
        <v>85088</v>
      </c>
      <c r="C89" s="26">
        <v>7543</v>
      </c>
      <c r="D89" s="26">
        <v>43875</v>
      </c>
      <c r="E89" s="26">
        <v>14148</v>
      </c>
      <c r="F89" s="26">
        <v>7593</v>
      </c>
      <c r="G89" s="26">
        <v>4826</v>
      </c>
      <c r="H89" s="26">
        <v>2693</v>
      </c>
      <c r="I89" s="26">
        <v>4410</v>
      </c>
    </row>
    <row r="90" spans="1:9" ht="12.75">
      <c r="A90" s="18" t="s">
        <v>108</v>
      </c>
      <c r="B90" s="27">
        <v>54732</v>
      </c>
      <c r="C90" s="27">
        <v>7214</v>
      </c>
      <c r="D90" s="27">
        <v>39556</v>
      </c>
      <c r="E90" s="27">
        <v>7010</v>
      </c>
      <c r="F90" s="27">
        <v>769</v>
      </c>
      <c r="G90" s="27">
        <v>132</v>
      </c>
      <c r="H90" s="27">
        <v>26</v>
      </c>
      <c r="I90" s="27">
        <v>25</v>
      </c>
    </row>
    <row r="91" spans="1:9" ht="12.75">
      <c r="A91" s="18" t="s">
        <v>109</v>
      </c>
      <c r="B91" s="27">
        <v>6508</v>
      </c>
      <c r="C91" s="27">
        <v>249</v>
      </c>
      <c r="D91" s="27">
        <v>3066</v>
      </c>
      <c r="E91" s="27">
        <v>2658</v>
      </c>
      <c r="F91" s="27">
        <v>468</v>
      </c>
      <c r="G91" s="27">
        <v>53</v>
      </c>
      <c r="H91" s="27">
        <v>7</v>
      </c>
      <c r="I91" s="27">
        <v>7</v>
      </c>
    </row>
    <row r="92" spans="1:9" ht="12.75">
      <c r="A92" s="18" t="s">
        <v>110</v>
      </c>
      <c r="B92" s="27">
        <v>2932</v>
      </c>
      <c r="C92" s="27">
        <v>27</v>
      </c>
      <c r="D92" s="27">
        <v>534</v>
      </c>
      <c r="E92" s="27">
        <v>882</v>
      </c>
      <c r="F92" s="27">
        <v>1230</v>
      </c>
      <c r="G92" s="27">
        <v>210</v>
      </c>
      <c r="H92" s="27">
        <v>38</v>
      </c>
      <c r="I92" s="27">
        <v>11</v>
      </c>
    </row>
    <row r="93" spans="1:9" ht="12.75">
      <c r="A93" s="18" t="s">
        <v>111</v>
      </c>
      <c r="B93" s="27">
        <v>3775</v>
      </c>
      <c r="C93" s="27">
        <v>19</v>
      </c>
      <c r="D93" s="27">
        <v>473</v>
      </c>
      <c r="E93" s="27">
        <v>1786</v>
      </c>
      <c r="F93" s="27">
        <v>935</v>
      </c>
      <c r="G93" s="27">
        <v>447</v>
      </c>
      <c r="H93" s="27">
        <v>86</v>
      </c>
      <c r="I93" s="27">
        <v>29</v>
      </c>
    </row>
    <row r="94" spans="1:9" ht="12.75">
      <c r="A94" s="18" t="s">
        <v>112</v>
      </c>
      <c r="B94" s="27">
        <v>10144</v>
      </c>
      <c r="C94" s="27">
        <v>25</v>
      </c>
      <c r="D94" s="27">
        <v>213</v>
      </c>
      <c r="E94" s="27">
        <v>1644</v>
      </c>
      <c r="F94" s="27">
        <v>3543</v>
      </c>
      <c r="G94" s="27">
        <v>2759</v>
      </c>
      <c r="H94" s="27">
        <v>1338</v>
      </c>
      <c r="I94" s="27">
        <v>622</v>
      </c>
    </row>
    <row r="95" spans="1:9" ht="12.75">
      <c r="A95" s="18" t="s">
        <v>113</v>
      </c>
      <c r="B95" s="27">
        <v>4233</v>
      </c>
      <c r="C95" s="27">
        <v>6</v>
      </c>
      <c r="D95" s="27">
        <v>16</v>
      </c>
      <c r="E95" s="27">
        <v>135</v>
      </c>
      <c r="F95" s="27">
        <v>505</v>
      </c>
      <c r="G95" s="27">
        <v>946</v>
      </c>
      <c r="H95" s="27">
        <v>830</v>
      </c>
      <c r="I95" s="27">
        <v>1795</v>
      </c>
    </row>
    <row r="96" spans="1:9" ht="12.75">
      <c r="A96" s="18" t="s">
        <v>114</v>
      </c>
      <c r="B96" s="27">
        <v>2764</v>
      </c>
      <c r="C96" s="27">
        <v>3</v>
      </c>
      <c r="D96" s="27">
        <v>17</v>
      </c>
      <c r="E96" s="27">
        <v>33</v>
      </c>
      <c r="F96" s="27">
        <v>143</v>
      </c>
      <c r="G96" s="27">
        <v>279</v>
      </c>
      <c r="H96" s="27">
        <v>368</v>
      </c>
      <c r="I96" s="27">
        <v>1921</v>
      </c>
    </row>
    <row r="97" spans="1:9" ht="12.75">
      <c r="A97" s="24" t="s">
        <v>115</v>
      </c>
      <c r="B97" s="26">
        <v>8158</v>
      </c>
      <c r="C97" s="26">
        <v>1532</v>
      </c>
      <c r="D97" s="26">
        <v>3919</v>
      </c>
      <c r="E97" s="26">
        <v>1541</v>
      </c>
      <c r="F97" s="26">
        <v>688</v>
      </c>
      <c r="G97" s="26">
        <v>249</v>
      </c>
      <c r="H97" s="26">
        <v>104</v>
      </c>
      <c r="I97" s="26">
        <v>125</v>
      </c>
    </row>
    <row r="98" spans="1:9" ht="12.75">
      <c r="A98" s="18" t="s">
        <v>101</v>
      </c>
      <c r="B98" s="27">
        <v>6903</v>
      </c>
      <c r="C98" s="27">
        <v>1488</v>
      </c>
      <c r="D98" s="27">
        <v>3583</v>
      </c>
      <c r="E98" s="27">
        <v>1192</v>
      </c>
      <c r="F98" s="27">
        <v>414</v>
      </c>
      <c r="G98" s="27">
        <v>132</v>
      </c>
      <c r="H98" s="27">
        <v>43</v>
      </c>
      <c r="I98" s="27">
        <v>51</v>
      </c>
    </row>
    <row r="99" spans="1:9" ht="12.75">
      <c r="A99" s="18" t="s">
        <v>102</v>
      </c>
      <c r="B99" s="27">
        <v>791</v>
      </c>
      <c r="C99" s="27">
        <v>39</v>
      </c>
      <c r="D99" s="27">
        <v>274</v>
      </c>
      <c r="E99" s="27">
        <v>250</v>
      </c>
      <c r="F99" s="27">
        <v>147</v>
      </c>
      <c r="G99" s="27">
        <v>55</v>
      </c>
      <c r="H99" s="27">
        <v>13</v>
      </c>
      <c r="I99" s="27">
        <v>13</v>
      </c>
    </row>
    <row r="100" spans="1:9" ht="12.75">
      <c r="A100" s="18" t="s">
        <v>103</v>
      </c>
      <c r="B100" s="27">
        <v>129</v>
      </c>
      <c r="C100" s="27">
        <v>1</v>
      </c>
      <c r="D100" s="27">
        <v>29</v>
      </c>
      <c r="E100" s="27">
        <v>37</v>
      </c>
      <c r="F100" s="27">
        <v>32</v>
      </c>
      <c r="G100" s="27">
        <v>14</v>
      </c>
      <c r="H100" s="27">
        <v>14</v>
      </c>
      <c r="I100" s="27">
        <v>2</v>
      </c>
    </row>
    <row r="101" spans="1:9" ht="12.75">
      <c r="A101" s="18" t="s">
        <v>104</v>
      </c>
      <c r="B101" s="27">
        <v>117</v>
      </c>
      <c r="C101" s="27">
        <v>4</v>
      </c>
      <c r="D101" s="27">
        <v>23</v>
      </c>
      <c r="E101" s="27">
        <v>31</v>
      </c>
      <c r="F101" s="27">
        <v>27</v>
      </c>
      <c r="G101" s="27">
        <v>15</v>
      </c>
      <c r="H101" s="27">
        <v>8</v>
      </c>
      <c r="I101" s="27">
        <v>9</v>
      </c>
    </row>
    <row r="102" spans="1:9" ht="12.75">
      <c r="A102" s="18" t="s">
        <v>105</v>
      </c>
      <c r="B102" s="27">
        <v>173</v>
      </c>
      <c r="C102" s="27">
        <v>0</v>
      </c>
      <c r="D102" s="27">
        <v>9</v>
      </c>
      <c r="E102" s="27">
        <v>28</v>
      </c>
      <c r="F102" s="27">
        <v>57</v>
      </c>
      <c r="G102" s="27">
        <v>27</v>
      </c>
      <c r="H102" s="27">
        <v>18</v>
      </c>
      <c r="I102" s="27">
        <v>34</v>
      </c>
    </row>
    <row r="103" spans="1:9" ht="12.75">
      <c r="A103" s="18" t="s">
        <v>106</v>
      </c>
      <c r="B103" s="27">
        <v>33</v>
      </c>
      <c r="C103" s="27">
        <v>0</v>
      </c>
      <c r="D103" s="27">
        <v>1</v>
      </c>
      <c r="E103" s="27">
        <v>2</v>
      </c>
      <c r="F103" s="27">
        <v>11</v>
      </c>
      <c r="G103" s="27">
        <v>5</v>
      </c>
      <c r="H103" s="27">
        <v>6</v>
      </c>
      <c r="I103" s="27">
        <v>8</v>
      </c>
    </row>
    <row r="104" spans="1:9" ht="12.75">
      <c r="A104" s="18" t="s">
        <v>107</v>
      </c>
      <c r="B104" s="27">
        <v>12</v>
      </c>
      <c r="C104" s="27">
        <v>0</v>
      </c>
      <c r="D104" s="27">
        <v>0</v>
      </c>
      <c r="E104" s="27">
        <v>1</v>
      </c>
      <c r="F104" s="27">
        <v>0</v>
      </c>
      <c r="G104" s="27">
        <v>1</v>
      </c>
      <c r="H104" s="27">
        <v>2</v>
      </c>
      <c r="I104" s="27">
        <v>8</v>
      </c>
    </row>
    <row r="105" spans="1:9" ht="12.75">
      <c r="A105" s="25" t="s">
        <v>116</v>
      </c>
      <c r="B105" s="30">
        <v>1111952</v>
      </c>
      <c r="C105" s="30">
        <v>441104</v>
      </c>
      <c r="D105" s="30">
        <v>521850</v>
      </c>
      <c r="E105" s="30">
        <v>114069</v>
      </c>
      <c r="F105" s="30">
        <v>19526</v>
      </c>
      <c r="G105" s="30">
        <v>7674</v>
      </c>
      <c r="H105" s="30">
        <v>3863</v>
      </c>
      <c r="I105" s="30">
        <v>3866</v>
      </c>
    </row>
    <row r="106" spans="1:9" ht="12.75">
      <c r="A106" s="24" t="s">
        <v>100</v>
      </c>
      <c r="B106" s="26">
        <v>1104778</v>
      </c>
      <c r="C106" s="26">
        <v>439135</v>
      </c>
      <c r="D106" s="26">
        <v>518509</v>
      </c>
      <c r="E106" s="26">
        <v>112936</v>
      </c>
      <c r="F106" s="26">
        <v>19092</v>
      </c>
      <c r="G106" s="26">
        <v>7519</v>
      </c>
      <c r="H106" s="26">
        <v>3791</v>
      </c>
      <c r="I106" s="26">
        <v>3796</v>
      </c>
    </row>
    <row r="107" spans="1:9" ht="12.75">
      <c r="A107" s="18" t="s">
        <v>101</v>
      </c>
      <c r="B107" s="27">
        <v>1023342</v>
      </c>
      <c r="C107" s="27">
        <v>433377</v>
      </c>
      <c r="D107" s="27">
        <v>488997</v>
      </c>
      <c r="E107" s="27">
        <v>94136</v>
      </c>
      <c r="F107" s="27">
        <v>6168</v>
      </c>
      <c r="G107" s="27">
        <v>578</v>
      </c>
      <c r="H107" s="27">
        <v>42</v>
      </c>
      <c r="I107" s="27">
        <v>44</v>
      </c>
    </row>
    <row r="108" spans="1:9" ht="12.75">
      <c r="A108" s="18" t="s">
        <v>102</v>
      </c>
      <c r="B108" s="27">
        <v>35221</v>
      </c>
      <c r="C108" s="27">
        <v>4867</v>
      </c>
      <c r="D108" s="27">
        <v>23124</v>
      </c>
      <c r="E108" s="27">
        <v>6242</v>
      </c>
      <c r="F108" s="27">
        <v>883</v>
      </c>
      <c r="G108" s="27">
        <v>79</v>
      </c>
      <c r="H108" s="27">
        <v>13</v>
      </c>
      <c r="I108" s="27">
        <v>13</v>
      </c>
    </row>
    <row r="109" spans="1:9" ht="12.75">
      <c r="A109" s="18" t="s">
        <v>103</v>
      </c>
      <c r="B109" s="27">
        <v>7907</v>
      </c>
      <c r="C109" s="27">
        <v>548</v>
      </c>
      <c r="D109" s="27">
        <v>2263</v>
      </c>
      <c r="E109" s="27">
        <v>3785</v>
      </c>
      <c r="F109" s="27">
        <v>1125</v>
      </c>
      <c r="G109" s="27">
        <v>156</v>
      </c>
      <c r="H109" s="27">
        <v>19</v>
      </c>
      <c r="I109" s="27">
        <v>11</v>
      </c>
    </row>
    <row r="110" spans="1:9" ht="12.75">
      <c r="A110" s="18" t="s">
        <v>104</v>
      </c>
      <c r="B110" s="27">
        <v>7441</v>
      </c>
      <c r="C110" s="27">
        <v>189</v>
      </c>
      <c r="D110" s="27">
        <v>3073</v>
      </c>
      <c r="E110" s="27">
        <v>2259</v>
      </c>
      <c r="F110" s="27">
        <v>1439</v>
      </c>
      <c r="G110" s="27">
        <v>407</v>
      </c>
      <c r="H110" s="27">
        <v>60</v>
      </c>
      <c r="I110" s="27">
        <v>14</v>
      </c>
    </row>
    <row r="111" spans="1:9" ht="12.75">
      <c r="A111" s="18" t="s">
        <v>105</v>
      </c>
      <c r="B111" s="27">
        <v>21219</v>
      </c>
      <c r="C111" s="27">
        <v>126</v>
      </c>
      <c r="D111" s="27">
        <v>948</v>
      </c>
      <c r="E111" s="27">
        <v>5998</v>
      </c>
      <c r="F111" s="27">
        <v>7730</v>
      </c>
      <c r="G111" s="27">
        <v>4132</v>
      </c>
      <c r="H111" s="27">
        <v>1788</v>
      </c>
      <c r="I111" s="27">
        <v>497</v>
      </c>
    </row>
    <row r="112" spans="1:9" ht="12.75">
      <c r="A112" s="18" t="s">
        <v>106</v>
      </c>
      <c r="B112" s="27">
        <v>6835</v>
      </c>
      <c r="C112" s="27">
        <v>16</v>
      </c>
      <c r="D112" s="27">
        <v>74</v>
      </c>
      <c r="E112" s="27">
        <v>420</v>
      </c>
      <c r="F112" s="27">
        <v>1352</v>
      </c>
      <c r="G112" s="27">
        <v>1827</v>
      </c>
      <c r="H112" s="27">
        <v>1434</v>
      </c>
      <c r="I112" s="27">
        <v>1712</v>
      </c>
    </row>
    <row r="113" spans="1:9" ht="12.75">
      <c r="A113" s="18" t="s">
        <v>107</v>
      </c>
      <c r="B113" s="27">
        <v>2813</v>
      </c>
      <c r="C113" s="27">
        <v>12</v>
      </c>
      <c r="D113" s="27">
        <v>30</v>
      </c>
      <c r="E113" s="27">
        <v>96</v>
      </c>
      <c r="F113" s="27">
        <v>395</v>
      </c>
      <c r="G113" s="27">
        <v>340</v>
      </c>
      <c r="H113" s="27">
        <v>435</v>
      </c>
      <c r="I113" s="27">
        <v>1505</v>
      </c>
    </row>
    <row r="114" spans="1:9" ht="12.75">
      <c r="A114" s="31" t="s">
        <v>242</v>
      </c>
      <c r="B114" s="26">
        <v>1046903</v>
      </c>
      <c r="C114" s="26">
        <v>428832</v>
      </c>
      <c r="D114" s="26">
        <v>492011</v>
      </c>
      <c r="E114" s="26">
        <v>103013</v>
      </c>
      <c r="F114" s="26">
        <v>14462</v>
      </c>
      <c r="G114" s="26">
        <v>4722</v>
      </c>
      <c r="H114" s="26">
        <v>2151</v>
      </c>
      <c r="I114" s="26">
        <v>1712</v>
      </c>
    </row>
    <row r="115" spans="1:9" ht="12.75">
      <c r="A115" s="18" t="s">
        <v>108</v>
      </c>
      <c r="B115" s="27">
        <v>983521</v>
      </c>
      <c r="C115" s="27">
        <v>423314</v>
      </c>
      <c r="D115" s="27">
        <v>465082</v>
      </c>
      <c r="E115" s="27">
        <v>88908</v>
      </c>
      <c r="F115" s="27">
        <v>5683</v>
      </c>
      <c r="G115" s="27">
        <v>502</v>
      </c>
      <c r="H115" s="27">
        <v>17</v>
      </c>
      <c r="I115" s="27">
        <v>15</v>
      </c>
    </row>
    <row r="116" spans="1:9" ht="12.75">
      <c r="A116" s="18" t="s">
        <v>109</v>
      </c>
      <c r="B116" s="27">
        <v>31206</v>
      </c>
      <c r="C116" s="27">
        <v>4677</v>
      </c>
      <c r="D116" s="27">
        <v>21376</v>
      </c>
      <c r="E116" s="27">
        <v>4541</v>
      </c>
      <c r="F116" s="27">
        <v>557</v>
      </c>
      <c r="G116" s="27">
        <v>39</v>
      </c>
      <c r="H116" s="27">
        <v>6</v>
      </c>
      <c r="I116" s="27">
        <v>10</v>
      </c>
    </row>
    <row r="117" spans="1:9" ht="12.75">
      <c r="A117" s="18" t="s">
        <v>110</v>
      </c>
      <c r="B117" s="27">
        <v>6381</v>
      </c>
      <c r="C117" s="27">
        <v>528</v>
      </c>
      <c r="D117" s="27">
        <v>1935</v>
      </c>
      <c r="E117" s="27">
        <v>3242</v>
      </c>
      <c r="F117" s="27">
        <v>590</v>
      </c>
      <c r="G117" s="27">
        <v>71</v>
      </c>
      <c r="H117" s="27">
        <v>9</v>
      </c>
      <c r="I117" s="27">
        <v>6</v>
      </c>
    </row>
    <row r="118" spans="1:9" ht="12.75">
      <c r="A118" s="18" t="s">
        <v>111</v>
      </c>
      <c r="B118" s="27">
        <v>5193</v>
      </c>
      <c r="C118" s="27">
        <v>175</v>
      </c>
      <c r="D118" s="27">
        <v>2737</v>
      </c>
      <c r="E118" s="27">
        <v>1228</v>
      </c>
      <c r="F118" s="27">
        <v>871</v>
      </c>
      <c r="G118" s="27">
        <v>156</v>
      </c>
      <c r="H118" s="27">
        <v>21</v>
      </c>
      <c r="I118" s="27">
        <v>5</v>
      </c>
    </row>
    <row r="119" spans="1:9" ht="12.75">
      <c r="A119" s="18" t="s">
        <v>112</v>
      </c>
      <c r="B119" s="27">
        <v>14684</v>
      </c>
      <c r="C119" s="27">
        <v>119</v>
      </c>
      <c r="D119" s="27">
        <v>790</v>
      </c>
      <c r="E119" s="27">
        <v>4706</v>
      </c>
      <c r="F119" s="27">
        <v>5477</v>
      </c>
      <c r="G119" s="27">
        <v>2474</v>
      </c>
      <c r="H119" s="27">
        <v>948</v>
      </c>
      <c r="I119" s="27">
        <v>170</v>
      </c>
    </row>
    <row r="120" spans="1:9" ht="12.75">
      <c r="A120" s="18" t="s">
        <v>113</v>
      </c>
      <c r="B120" s="27">
        <v>4306</v>
      </c>
      <c r="C120" s="27">
        <v>12</v>
      </c>
      <c r="D120" s="27">
        <v>67</v>
      </c>
      <c r="E120" s="27">
        <v>317</v>
      </c>
      <c r="F120" s="27">
        <v>977</v>
      </c>
      <c r="G120" s="27">
        <v>1238</v>
      </c>
      <c r="H120" s="27">
        <v>889</v>
      </c>
      <c r="I120" s="27">
        <v>806</v>
      </c>
    </row>
    <row r="121" spans="1:9" ht="12.75">
      <c r="A121" s="18" t="s">
        <v>114</v>
      </c>
      <c r="B121" s="27">
        <v>1612</v>
      </c>
      <c r="C121" s="27">
        <v>7</v>
      </c>
      <c r="D121" s="27">
        <v>24</v>
      </c>
      <c r="E121" s="27">
        <v>71</v>
      </c>
      <c r="F121" s="27">
        <v>307</v>
      </c>
      <c r="G121" s="27">
        <v>242</v>
      </c>
      <c r="H121" s="27">
        <v>261</v>
      </c>
      <c r="I121" s="27">
        <v>700</v>
      </c>
    </row>
    <row r="122" spans="1:9" ht="12.75">
      <c r="A122" s="31" t="s">
        <v>243</v>
      </c>
      <c r="B122" s="26">
        <v>57875</v>
      </c>
      <c r="C122" s="26">
        <v>10303</v>
      </c>
      <c r="D122" s="26">
        <v>26498</v>
      </c>
      <c r="E122" s="26">
        <v>9923</v>
      </c>
      <c r="F122" s="26">
        <v>4630</v>
      </c>
      <c r="G122" s="26">
        <v>2797</v>
      </c>
      <c r="H122" s="26">
        <v>1640</v>
      </c>
      <c r="I122" s="26">
        <v>2084</v>
      </c>
    </row>
    <row r="123" spans="1:9" ht="12.75">
      <c r="A123" s="18" t="s">
        <v>108</v>
      </c>
      <c r="B123" s="27">
        <v>39821</v>
      </c>
      <c r="C123" s="27">
        <v>10063</v>
      </c>
      <c r="D123" s="27">
        <v>23915</v>
      </c>
      <c r="E123" s="27">
        <v>5228</v>
      </c>
      <c r="F123" s="27">
        <v>485</v>
      </c>
      <c r="G123" s="27">
        <v>76</v>
      </c>
      <c r="H123" s="27">
        <v>25</v>
      </c>
      <c r="I123" s="27">
        <v>29</v>
      </c>
    </row>
    <row r="124" spans="1:9" ht="12.75">
      <c r="A124" s="18" t="s">
        <v>109</v>
      </c>
      <c r="B124" s="27">
        <v>4015</v>
      </c>
      <c r="C124" s="27">
        <v>190</v>
      </c>
      <c r="D124" s="27">
        <v>1748</v>
      </c>
      <c r="E124" s="27">
        <v>1701</v>
      </c>
      <c r="F124" s="27">
        <v>326</v>
      </c>
      <c r="G124" s="27">
        <v>40</v>
      </c>
      <c r="H124" s="27">
        <v>7</v>
      </c>
      <c r="I124" s="27">
        <v>3</v>
      </c>
    </row>
    <row r="125" spans="1:9" ht="12.75">
      <c r="A125" s="18" t="s">
        <v>110</v>
      </c>
      <c r="B125" s="27">
        <v>1526</v>
      </c>
      <c r="C125" s="27">
        <v>20</v>
      </c>
      <c r="D125" s="27">
        <v>328</v>
      </c>
      <c r="E125" s="27">
        <v>543</v>
      </c>
      <c r="F125" s="27">
        <v>535</v>
      </c>
      <c r="G125" s="27">
        <v>85</v>
      </c>
      <c r="H125" s="27">
        <v>10</v>
      </c>
      <c r="I125" s="27">
        <v>5</v>
      </c>
    </row>
    <row r="126" spans="1:9" ht="12.75">
      <c r="A126" s="18" t="s">
        <v>111</v>
      </c>
      <c r="B126" s="27">
        <v>2248</v>
      </c>
      <c r="C126" s="27">
        <v>14</v>
      </c>
      <c r="D126" s="27">
        <v>336</v>
      </c>
      <c r="E126" s="27">
        <v>1031</v>
      </c>
      <c r="F126" s="27">
        <v>568</v>
      </c>
      <c r="G126" s="27">
        <v>251</v>
      </c>
      <c r="H126" s="27">
        <v>39</v>
      </c>
      <c r="I126" s="27">
        <v>9</v>
      </c>
    </row>
    <row r="127" spans="1:9" ht="12.75">
      <c r="A127" s="18" t="s">
        <v>112</v>
      </c>
      <c r="B127" s="27">
        <v>6535</v>
      </c>
      <c r="C127" s="27">
        <v>7</v>
      </c>
      <c r="D127" s="27">
        <v>158</v>
      </c>
      <c r="E127" s="27">
        <v>1292</v>
      </c>
      <c r="F127" s="27">
        <v>2253</v>
      </c>
      <c r="G127" s="27">
        <v>1658</v>
      </c>
      <c r="H127" s="27">
        <v>840</v>
      </c>
      <c r="I127" s="27">
        <v>327</v>
      </c>
    </row>
    <row r="128" spans="1:9" ht="12.75">
      <c r="A128" s="18" t="s">
        <v>113</v>
      </c>
      <c r="B128" s="27">
        <v>2529</v>
      </c>
      <c r="C128" s="27">
        <v>4</v>
      </c>
      <c r="D128" s="27">
        <v>7</v>
      </c>
      <c r="E128" s="27">
        <v>103</v>
      </c>
      <c r="F128" s="27">
        <v>375</v>
      </c>
      <c r="G128" s="27">
        <v>589</v>
      </c>
      <c r="H128" s="27">
        <v>545</v>
      </c>
      <c r="I128" s="27">
        <v>906</v>
      </c>
    </row>
    <row r="129" spans="1:9" ht="12.75">
      <c r="A129" s="18" t="s">
        <v>114</v>
      </c>
      <c r="B129" s="27">
        <v>1201</v>
      </c>
      <c r="C129" s="27">
        <v>5</v>
      </c>
      <c r="D129" s="27">
        <v>6</v>
      </c>
      <c r="E129" s="27">
        <v>25</v>
      </c>
      <c r="F129" s="27">
        <v>88</v>
      </c>
      <c r="G129" s="27">
        <v>98</v>
      </c>
      <c r="H129" s="27">
        <v>174</v>
      </c>
      <c r="I129" s="27">
        <v>805</v>
      </c>
    </row>
    <row r="130" spans="1:9" ht="12.75">
      <c r="A130" s="24" t="s">
        <v>115</v>
      </c>
      <c r="B130" s="26">
        <v>7174</v>
      </c>
      <c r="C130" s="26">
        <v>1969</v>
      </c>
      <c r="D130" s="26">
        <v>3341</v>
      </c>
      <c r="E130" s="26">
        <v>1133</v>
      </c>
      <c r="F130" s="26">
        <v>434</v>
      </c>
      <c r="G130" s="26">
        <v>155</v>
      </c>
      <c r="H130" s="26">
        <v>72</v>
      </c>
      <c r="I130" s="26">
        <v>70</v>
      </c>
    </row>
    <row r="131" spans="1:9" ht="12.75">
      <c r="A131" s="18" t="s">
        <v>101</v>
      </c>
      <c r="B131" s="27">
        <v>6200</v>
      </c>
      <c r="C131" s="27">
        <v>1909</v>
      </c>
      <c r="D131" s="27">
        <v>3001</v>
      </c>
      <c r="E131" s="27">
        <v>859</v>
      </c>
      <c r="F131" s="27">
        <v>275</v>
      </c>
      <c r="G131" s="27">
        <v>87</v>
      </c>
      <c r="H131" s="27">
        <v>34</v>
      </c>
      <c r="I131" s="27">
        <v>35</v>
      </c>
    </row>
    <row r="132" spans="1:9" ht="12.75">
      <c r="A132" s="18" t="s">
        <v>102</v>
      </c>
      <c r="B132" s="27">
        <v>614</v>
      </c>
      <c r="C132" s="27">
        <v>53</v>
      </c>
      <c r="D132" s="27">
        <v>267</v>
      </c>
      <c r="E132" s="27">
        <v>168</v>
      </c>
      <c r="F132" s="27">
        <v>89</v>
      </c>
      <c r="G132" s="27">
        <v>22</v>
      </c>
      <c r="H132" s="27">
        <v>13</v>
      </c>
      <c r="I132" s="27">
        <v>2</v>
      </c>
    </row>
    <row r="133" spans="1:9" ht="12.75">
      <c r="A133" s="18" t="s">
        <v>103</v>
      </c>
      <c r="B133" s="27">
        <v>119</v>
      </c>
      <c r="C133" s="27">
        <v>4</v>
      </c>
      <c r="D133" s="27">
        <v>43</v>
      </c>
      <c r="E133" s="27">
        <v>38</v>
      </c>
      <c r="F133" s="27">
        <v>20</v>
      </c>
      <c r="G133" s="27">
        <v>11</v>
      </c>
      <c r="H133" s="27">
        <v>1</v>
      </c>
      <c r="I133" s="27">
        <v>2</v>
      </c>
    </row>
    <row r="134" spans="1:9" ht="12.75">
      <c r="A134" s="18" t="s">
        <v>104</v>
      </c>
      <c r="B134" s="27">
        <v>99</v>
      </c>
      <c r="C134" s="27">
        <v>0</v>
      </c>
      <c r="D134" s="27">
        <v>21</v>
      </c>
      <c r="E134" s="27">
        <v>27</v>
      </c>
      <c r="F134" s="27">
        <v>20</v>
      </c>
      <c r="G134" s="27">
        <v>18</v>
      </c>
      <c r="H134" s="27">
        <v>10</v>
      </c>
      <c r="I134" s="27">
        <v>3</v>
      </c>
    </row>
    <row r="135" spans="1:9" ht="12.75">
      <c r="A135" s="18" t="s">
        <v>105</v>
      </c>
      <c r="B135" s="27">
        <v>106</v>
      </c>
      <c r="C135" s="27">
        <v>3</v>
      </c>
      <c r="D135" s="27">
        <v>9</v>
      </c>
      <c r="E135" s="27">
        <v>34</v>
      </c>
      <c r="F135" s="27">
        <v>27</v>
      </c>
      <c r="G135" s="27">
        <v>13</v>
      </c>
      <c r="H135" s="27">
        <v>7</v>
      </c>
      <c r="I135" s="27">
        <v>13</v>
      </c>
    </row>
    <row r="136" spans="1:9" ht="12.75">
      <c r="A136" s="18" t="s">
        <v>106</v>
      </c>
      <c r="B136" s="27">
        <v>26</v>
      </c>
      <c r="C136" s="27">
        <v>0</v>
      </c>
      <c r="D136" s="27">
        <v>0</v>
      </c>
      <c r="E136" s="27">
        <v>6</v>
      </c>
      <c r="F136" s="27">
        <v>2</v>
      </c>
      <c r="G136" s="27">
        <v>3</v>
      </c>
      <c r="H136" s="27">
        <v>5</v>
      </c>
      <c r="I136" s="27">
        <v>10</v>
      </c>
    </row>
    <row r="137" spans="1:9" ht="12.75">
      <c r="A137" s="18" t="s">
        <v>107</v>
      </c>
      <c r="B137" s="27">
        <v>10</v>
      </c>
      <c r="C137" s="27">
        <v>0</v>
      </c>
      <c r="D137" s="27">
        <v>0</v>
      </c>
      <c r="E137" s="27">
        <v>1</v>
      </c>
      <c r="F137" s="27">
        <v>1</v>
      </c>
      <c r="G137" s="27">
        <v>1</v>
      </c>
      <c r="H137" s="27">
        <v>2</v>
      </c>
      <c r="I137" s="27">
        <v>5</v>
      </c>
    </row>
    <row r="138" spans="1:9" ht="12.75">
      <c r="A138" s="25" t="s">
        <v>117</v>
      </c>
      <c r="B138" s="30">
        <v>448957</v>
      </c>
      <c r="C138" s="30">
        <v>159072</v>
      </c>
      <c r="D138" s="30">
        <v>150078</v>
      </c>
      <c r="E138" s="30">
        <v>52804</v>
      </c>
      <c r="F138" s="30">
        <v>36331</v>
      </c>
      <c r="G138" s="30">
        <v>20659</v>
      </c>
      <c r="H138" s="30">
        <v>10668</v>
      </c>
      <c r="I138" s="30">
        <v>19345</v>
      </c>
    </row>
    <row r="139" spans="1:9" ht="12.75">
      <c r="A139" s="24" t="s">
        <v>100</v>
      </c>
      <c r="B139" s="26">
        <v>444975</v>
      </c>
      <c r="C139" s="26">
        <v>157952</v>
      </c>
      <c r="D139" s="26">
        <v>148773</v>
      </c>
      <c r="E139" s="26">
        <v>52280</v>
      </c>
      <c r="F139" s="26">
        <v>35921</v>
      </c>
      <c r="G139" s="26">
        <v>20399</v>
      </c>
      <c r="H139" s="26">
        <v>10551</v>
      </c>
      <c r="I139" s="26">
        <v>19099</v>
      </c>
    </row>
    <row r="140" spans="1:9" ht="12.75">
      <c r="A140" s="18" t="s">
        <v>101</v>
      </c>
      <c r="B140" s="27">
        <v>298177</v>
      </c>
      <c r="C140" s="27">
        <v>150736</v>
      </c>
      <c r="D140" s="27">
        <v>117356</v>
      </c>
      <c r="E140" s="27">
        <v>26760</v>
      </c>
      <c r="F140" s="27">
        <v>3032</v>
      </c>
      <c r="G140" s="27">
        <v>230</v>
      </c>
      <c r="H140" s="27">
        <v>22</v>
      </c>
      <c r="I140" s="27">
        <v>41</v>
      </c>
    </row>
    <row r="141" spans="1:9" ht="12.75">
      <c r="A141" s="18" t="s">
        <v>102</v>
      </c>
      <c r="B141" s="27">
        <v>30592</v>
      </c>
      <c r="C141" s="27">
        <v>5160</v>
      </c>
      <c r="D141" s="27">
        <v>21074</v>
      </c>
      <c r="E141" s="27">
        <v>3840</v>
      </c>
      <c r="F141" s="27">
        <v>418</v>
      </c>
      <c r="G141" s="27">
        <v>67</v>
      </c>
      <c r="H141" s="27">
        <v>13</v>
      </c>
      <c r="I141" s="27">
        <v>20</v>
      </c>
    </row>
    <row r="142" spans="1:9" ht="12.75">
      <c r="A142" s="18" t="s">
        <v>103</v>
      </c>
      <c r="B142" s="27">
        <v>11865</v>
      </c>
      <c r="C142" s="27">
        <v>1015</v>
      </c>
      <c r="D142" s="27">
        <v>3657</v>
      </c>
      <c r="E142" s="27">
        <v>5686</v>
      </c>
      <c r="F142" s="27">
        <v>1208</v>
      </c>
      <c r="G142" s="27">
        <v>241</v>
      </c>
      <c r="H142" s="27">
        <v>39</v>
      </c>
      <c r="I142" s="27">
        <v>19</v>
      </c>
    </row>
    <row r="143" spans="1:9" ht="12.75">
      <c r="A143" s="18" t="s">
        <v>104</v>
      </c>
      <c r="B143" s="27">
        <v>11723</v>
      </c>
      <c r="C143" s="27">
        <v>482</v>
      </c>
      <c r="D143" s="27">
        <v>4913</v>
      </c>
      <c r="E143" s="27">
        <v>2360</v>
      </c>
      <c r="F143" s="27">
        <v>3173</v>
      </c>
      <c r="G143" s="27">
        <v>653</v>
      </c>
      <c r="H143" s="27">
        <v>92</v>
      </c>
      <c r="I143" s="27">
        <v>50</v>
      </c>
    </row>
    <row r="144" spans="1:9" ht="12.75">
      <c r="A144" s="18" t="s">
        <v>105</v>
      </c>
      <c r="B144" s="27">
        <v>52280</v>
      </c>
      <c r="C144" s="27">
        <v>428</v>
      </c>
      <c r="D144" s="27">
        <v>1564</v>
      </c>
      <c r="E144" s="27">
        <v>12786</v>
      </c>
      <c r="F144" s="27">
        <v>23669</v>
      </c>
      <c r="G144" s="27">
        <v>9218</v>
      </c>
      <c r="H144" s="27">
        <v>3159</v>
      </c>
      <c r="I144" s="27">
        <v>1456</v>
      </c>
    </row>
    <row r="145" spans="1:9" ht="12.75">
      <c r="A145" s="18" t="s">
        <v>106</v>
      </c>
      <c r="B145" s="27">
        <v>25946</v>
      </c>
      <c r="C145" s="27">
        <v>91</v>
      </c>
      <c r="D145" s="27">
        <v>142</v>
      </c>
      <c r="E145" s="27">
        <v>671</v>
      </c>
      <c r="F145" s="27">
        <v>3729</v>
      </c>
      <c r="G145" s="27">
        <v>8946</v>
      </c>
      <c r="H145" s="27">
        <v>5771</v>
      </c>
      <c r="I145" s="27">
        <v>6596</v>
      </c>
    </row>
    <row r="146" spans="1:9" ht="12.75">
      <c r="A146" s="18" t="s">
        <v>107</v>
      </c>
      <c r="B146" s="27">
        <v>14392</v>
      </c>
      <c r="C146" s="27">
        <v>40</v>
      </c>
      <c r="D146" s="27">
        <v>67</v>
      </c>
      <c r="E146" s="27">
        <v>177</v>
      </c>
      <c r="F146" s="27">
        <v>692</v>
      </c>
      <c r="G146" s="27">
        <v>1044</v>
      </c>
      <c r="H146" s="27">
        <v>1455</v>
      </c>
      <c r="I146" s="27">
        <v>10917</v>
      </c>
    </row>
    <row r="147" spans="1:9" ht="12.75">
      <c r="A147" s="31" t="s">
        <v>242</v>
      </c>
      <c r="B147" s="26">
        <v>407078</v>
      </c>
      <c r="C147" s="26">
        <v>155278</v>
      </c>
      <c r="D147" s="26">
        <v>142249</v>
      </c>
      <c r="E147" s="26">
        <v>46874</v>
      </c>
      <c r="F147" s="26">
        <v>28947</v>
      </c>
      <c r="G147" s="26">
        <v>15185</v>
      </c>
      <c r="H147" s="26">
        <v>7172</v>
      </c>
      <c r="I147" s="26">
        <v>11373</v>
      </c>
    </row>
    <row r="148" spans="1:9" ht="12.75">
      <c r="A148" s="18" t="s">
        <v>108</v>
      </c>
      <c r="B148" s="27">
        <v>290496</v>
      </c>
      <c r="C148" s="27">
        <v>148335</v>
      </c>
      <c r="D148" s="27">
        <v>113119</v>
      </c>
      <c r="E148" s="27">
        <v>25877</v>
      </c>
      <c r="F148" s="27">
        <v>2938</v>
      </c>
      <c r="G148" s="27">
        <v>195</v>
      </c>
      <c r="H148" s="27">
        <v>12</v>
      </c>
      <c r="I148" s="27">
        <v>20</v>
      </c>
    </row>
    <row r="149" spans="1:9" ht="12.75">
      <c r="A149" s="18" t="s">
        <v>109</v>
      </c>
      <c r="B149" s="27">
        <v>28050</v>
      </c>
      <c r="C149" s="27">
        <v>5008</v>
      </c>
      <c r="D149" s="27">
        <v>19820</v>
      </c>
      <c r="E149" s="27">
        <v>2915</v>
      </c>
      <c r="F149" s="27">
        <v>251</v>
      </c>
      <c r="G149" s="27">
        <v>39</v>
      </c>
      <c r="H149" s="27">
        <v>8</v>
      </c>
      <c r="I149" s="27">
        <v>9</v>
      </c>
    </row>
    <row r="150" spans="1:9" ht="12.75">
      <c r="A150" s="18" t="s">
        <v>110</v>
      </c>
      <c r="B150" s="27">
        <v>9976</v>
      </c>
      <c r="C150" s="27">
        <v>983</v>
      </c>
      <c r="D150" s="27">
        <v>3244</v>
      </c>
      <c r="E150" s="27">
        <v>5045</v>
      </c>
      <c r="F150" s="27">
        <v>572</v>
      </c>
      <c r="G150" s="27">
        <v>111</v>
      </c>
      <c r="H150" s="27">
        <v>11</v>
      </c>
      <c r="I150" s="27">
        <v>10</v>
      </c>
    </row>
    <row r="151" spans="1:9" ht="12.75">
      <c r="A151" s="18" t="s">
        <v>111</v>
      </c>
      <c r="B151" s="27">
        <v>9491</v>
      </c>
      <c r="C151" s="27">
        <v>457</v>
      </c>
      <c r="D151" s="27">
        <v>4512</v>
      </c>
      <c r="E151" s="27">
        <v>1531</v>
      </c>
      <c r="F151" s="27">
        <v>2650</v>
      </c>
      <c r="G151" s="27">
        <v>285</v>
      </c>
      <c r="H151" s="27">
        <v>30</v>
      </c>
      <c r="I151" s="27">
        <v>26</v>
      </c>
    </row>
    <row r="152" spans="1:9" ht="12.75">
      <c r="A152" s="18" t="s">
        <v>112</v>
      </c>
      <c r="B152" s="27">
        <v>40422</v>
      </c>
      <c r="C152" s="27">
        <v>387</v>
      </c>
      <c r="D152" s="27">
        <v>1377</v>
      </c>
      <c r="E152" s="27">
        <v>10795</v>
      </c>
      <c r="F152" s="27">
        <v>18901</v>
      </c>
      <c r="G152" s="27">
        <v>6280</v>
      </c>
      <c r="H152" s="27">
        <v>1945</v>
      </c>
      <c r="I152" s="27">
        <v>737</v>
      </c>
    </row>
    <row r="153" spans="1:9" ht="12.75">
      <c r="A153" s="18" t="s">
        <v>113</v>
      </c>
      <c r="B153" s="27">
        <v>19520</v>
      </c>
      <c r="C153" s="27">
        <v>82</v>
      </c>
      <c r="D153" s="27">
        <v>129</v>
      </c>
      <c r="E153" s="27">
        <v>572</v>
      </c>
      <c r="F153" s="27">
        <v>3035</v>
      </c>
      <c r="G153" s="27">
        <v>7462</v>
      </c>
      <c r="H153" s="27">
        <v>4158</v>
      </c>
      <c r="I153" s="27">
        <v>4082</v>
      </c>
    </row>
    <row r="154" spans="1:9" ht="12.75">
      <c r="A154" s="18" t="s">
        <v>114</v>
      </c>
      <c r="B154" s="27">
        <v>9123</v>
      </c>
      <c r="C154" s="27">
        <v>26</v>
      </c>
      <c r="D154" s="27">
        <v>48</v>
      </c>
      <c r="E154" s="27">
        <v>139</v>
      </c>
      <c r="F154" s="27">
        <v>600</v>
      </c>
      <c r="G154" s="27">
        <v>813</v>
      </c>
      <c r="H154" s="27">
        <v>1008</v>
      </c>
      <c r="I154" s="27">
        <v>6489</v>
      </c>
    </row>
    <row r="155" spans="1:9" ht="12.75">
      <c r="A155" s="31" t="s">
        <v>243</v>
      </c>
      <c r="B155" s="26">
        <v>37897</v>
      </c>
      <c r="C155" s="26">
        <v>2674</v>
      </c>
      <c r="D155" s="26">
        <v>6524</v>
      </c>
      <c r="E155" s="26">
        <v>5406</v>
      </c>
      <c r="F155" s="26">
        <v>6974</v>
      </c>
      <c r="G155" s="26">
        <v>5214</v>
      </c>
      <c r="H155" s="26">
        <v>3379</v>
      </c>
      <c r="I155" s="26">
        <v>7726</v>
      </c>
    </row>
    <row r="156" spans="1:9" ht="12.75">
      <c r="A156" s="18" t="s">
        <v>108</v>
      </c>
      <c r="B156" s="27">
        <v>7681</v>
      </c>
      <c r="C156" s="27">
        <v>2401</v>
      </c>
      <c r="D156" s="27">
        <v>4237</v>
      </c>
      <c r="E156" s="27">
        <v>883</v>
      </c>
      <c r="F156" s="27">
        <v>94</v>
      </c>
      <c r="G156" s="27">
        <v>35</v>
      </c>
      <c r="H156" s="27">
        <v>10</v>
      </c>
      <c r="I156" s="27">
        <v>21</v>
      </c>
    </row>
    <row r="157" spans="1:9" ht="12.75">
      <c r="A157" s="18" t="s">
        <v>109</v>
      </c>
      <c r="B157" s="27">
        <v>2542</v>
      </c>
      <c r="C157" s="27">
        <v>152</v>
      </c>
      <c r="D157" s="27">
        <v>1254</v>
      </c>
      <c r="E157" s="27">
        <v>925</v>
      </c>
      <c r="F157" s="27">
        <v>167</v>
      </c>
      <c r="G157" s="27">
        <v>28</v>
      </c>
      <c r="H157" s="27">
        <v>5</v>
      </c>
      <c r="I157" s="27">
        <v>11</v>
      </c>
    </row>
    <row r="158" spans="1:9" ht="12.75">
      <c r="A158" s="18" t="s">
        <v>110</v>
      </c>
      <c r="B158" s="27">
        <v>1889</v>
      </c>
      <c r="C158" s="27">
        <v>32</v>
      </c>
      <c r="D158" s="27">
        <v>413</v>
      </c>
      <c r="E158" s="27">
        <v>641</v>
      </c>
      <c r="F158" s="27">
        <v>636</v>
      </c>
      <c r="G158" s="27">
        <v>130</v>
      </c>
      <c r="H158" s="27">
        <v>28</v>
      </c>
      <c r="I158" s="27">
        <v>9</v>
      </c>
    </row>
    <row r="159" spans="1:9" ht="12.75">
      <c r="A159" s="18" t="s">
        <v>111</v>
      </c>
      <c r="B159" s="27">
        <v>2232</v>
      </c>
      <c r="C159" s="27">
        <v>25</v>
      </c>
      <c r="D159" s="27">
        <v>401</v>
      </c>
      <c r="E159" s="27">
        <v>829</v>
      </c>
      <c r="F159" s="27">
        <v>523</v>
      </c>
      <c r="G159" s="27">
        <v>368</v>
      </c>
      <c r="H159" s="27">
        <v>62</v>
      </c>
      <c r="I159" s="27">
        <v>24</v>
      </c>
    </row>
    <row r="160" spans="1:9" ht="12.75">
      <c r="A160" s="18" t="s">
        <v>112</v>
      </c>
      <c r="B160" s="27">
        <v>11858</v>
      </c>
      <c r="C160" s="27">
        <v>41</v>
      </c>
      <c r="D160" s="27">
        <v>187</v>
      </c>
      <c r="E160" s="27">
        <v>1991</v>
      </c>
      <c r="F160" s="27">
        <v>4768</v>
      </c>
      <c r="G160" s="27">
        <v>2938</v>
      </c>
      <c r="H160" s="27">
        <v>1214</v>
      </c>
      <c r="I160" s="27">
        <v>719</v>
      </c>
    </row>
    <row r="161" spans="1:9" ht="12.75">
      <c r="A161" s="18" t="s">
        <v>113</v>
      </c>
      <c r="B161" s="27">
        <v>6426</v>
      </c>
      <c r="C161" s="27">
        <v>9</v>
      </c>
      <c r="D161" s="27">
        <v>13</v>
      </c>
      <c r="E161" s="27">
        <v>99</v>
      </c>
      <c r="F161" s="27">
        <v>694</v>
      </c>
      <c r="G161" s="27">
        <v>1484</v>
      </c>
      <c r="H161" s="27">
        <v>1613</v>
      </c>
      <c r="I161" s="27">
        <v>2514</v>
      </c>
    </row>
    <row r="162" spans="1:9" ht="12.75">
      <c r="A162" s="18" t="s">
        <v>114</v>
      </c>
      <c r="B162" s="27">
        <v>5269</v>
      </c>
      <c r="C162" s="27">
        <v>14</v>
      </c>
      <c r="D162" s="27">
        <v>19</v>
      </c>
      <c r="E162" s="27">
        <v>38</v>
      </c>
      <c r="F162" s="27">
        <v>92</v>
      </c>
      <c r="G162" s="27">
        <v>231</v>
      </c>
      <c r="H162" s="27">
        <v>447</v>
      </c>
      <c r="I162" s="27">
        <v>4428</v>
      </c>
    </row>
    <row r="163" spans="1:9" ht="12.75">
      <c r="A163" s="24" t="s">
        <v>115</v>
      </c>
      <c r="B163" s="26">
        <v>3982</v>
      </c>
      <c r="C163" s="26">
        <v>1120</v>
      </c>
      <c r="D163" s="26">
        <v>1305</v>
      </c>
      <c r="E163" s="26">
        <v>524</v>
      </c>
      <c r="F163" s="26">
        <v>410</v>
      </c>
      <c r="G163" s="26">
        <v>260</v>
      </c>
      <c r="H163" s="26">
        <v>117</v>
      </c>
      <c r="I163" s="26">
        <v>246</v>
      </c>
    </row>
    <row r="164" spans="1:9" ht="12.75">
      <c r="A164" s="18" t="s">
        <v>101</v>
      </c>
      <c r="B164" s="27">
        <v>2962</v>
      </c>
      <c r="C164" s="27">
        <v>1063</v>
      </c>
      <c r="D164" s="27">
        <v>1033</v>
      </c>
      <c r="E164" s="27">
        <v>360</v>
      </c>
      <c r="F164" s="27">
        <v>210</v>
      </c>
      <c r="G164" s="27">
        <v>115</v>
      </c>
      <c r="H164" s="27">
        <v>49</v>
      </c>
      <c r="I164" s="27">
        <v>132</v>
      </c>
    </row>
    <row r="165" spans="1:9" ht="12.75">
      <c r="A165" s="18" t="s">
        <v>102</v>
      </c>
      <c r="B165" s="27">
        <v>559</v>
      </c>
      <c r="C165" s="27">
        <v>47</v>
      </c>
      <c r="D165" s="27">
        <v>204</v>
      </c>
      <c r="E165" s="27">
        <v>84</v>
      </c>
      <c r="F165" s="27">
        <v>113</v>
      </c>
      <c r="G165" s="27">
        <v>64</v>
      </c>
      <c r="H165" s="27">
        <v>21</v>
      </c>
      <c r="I165" s="27">
        <v>26</v>
      </c>
    </row>
    <row r="166" spans="1:9" ht="12.75">
      <c r="A166" s="18" t="s">
        <v>103</v>
      </c>
      <c r="B166" s="27">
        <v>131</v>
      </c>
      <c r="C166" s="27">
        <v>5</v>
      </c>
      <c r="D166" s="27">
        <v>26</v>
      </c>
      <c r="E166" s="27">
        <v>32</v>
      </c>
      <c r="F166" s="27">
        <v>26</v>
      </c>
      <c r="G166" s="27">
        <v>21</v>
      </c>
      <c r="H166" s="27">
        <v>8</v>
      </c>
      <c r="I166" s="27">
        <v>13</v>
      </c>
    </row>
    <row r="167" spans="1:9" ht="12.75">
      <c r="A167" s="18" t="s">
        <v>104</v>
      </c>
      <c r="B167" s="27">
        <v>108</v>
      </c>
      <c r="C167" s="27">
        <v>2</v>
      </c>
      <c r="D167" s="27">
        <v>29</v>
      </c>
      <c r="E167" s="27">
        <v>14</v>
      </c>
      <c r="F167" s="27">
        <v>21</v>
      </c>
      <c r="G167" s="27">
        <v>20</v>
      </c>
      <c r="H167" s="27">
        <v>7</v>
      </c>
      <c r="I167" s="27">
        <v>15</v>
      </c>
    </row>
    <row r="168" spans="1:9" ht="12.75">
      <c r="A168" s="18" t="s">
        <v>105</v>
      </c>
      <c r="B168" s="27">
        <v>170</v>
      </c>
      <c r="C168" s="27">
        <v>3</v>
      </c>
      <c r="D168" s="27">
        <v>11</v>
      </c>
      <c r="E168" s="27">
        <v>28</v>
      </c>
      <c r="F168" s="27">
        <v>35</v>
      </c>
      <c r="G168" s="27">
        <v>30</v>
      </c>
      <c r="H168" s="27">
        <v>23</v>
      </c>
      <c r="I168" s="27">
        <v>40</v>
      </c>
    </row>
    <row r="169" spans="1:9" ht="12.75">
      <c r="A169" s="18" t="s">
        <v>106</v>
      </c>
      <c r="B169" s="27">
        <v>34</v>
      </c>
      <c r="C169" s="27">
        <v>0</v>
      </c>
      <c r="D169" s="27">
        <v>2</v>
      </c>
      <c r="E169" s="27">
        <v>5</v>
      </c>
      <c r="F169" s="27">
        <v>3</v>
      </c>
      <c r="G169" s="27">
        <v>8</v>
      </c>
      <c r="H169" s="27">
        <v>5</v>
      </c>
      <c r="I169" s="27">
        <v>11</v>
      </c>
    </row>
    <row r="170" spans="1:9" ht="12.75">
      <c r="A170" s="18" t="s">
        <v>107</v>
      </c>
      <c r="B170" s="27">
        <v>18</v>
      </c>
      <c r="C170" s="27">
        <v>0</v>
      </c>
      <c r="D170" s="27">
        <v>0</v>
      </c>
      <c r="E170" s="27">
        <v>1</v>
      </c>
      <c r="F170" s="27">
        <v>2</v>
      </c>
      <c r="G170" s="27">
        <v>2</v>
      </c>
      <c r="H170" s="27">
        <v>4</v>
      </c>
      <c r="I170" s="27">
        <v>9</v>
      </c>
    </row>
    <row r="171" spans="1:9" ht="12.75">
      <c r="A171" s="25" t="s">
        <v>118</v>
      </c>
      <c r="B171" s="30">
        <v>383866</v>
      </c>
      <c r="C171" s="30">
        <v>273573</v>
      </c>
      <c r="D171" s="30">
        <v>92982</v>
      </c>
      <c r="E171" s="30">
        <v>11637</v>
      </c>
      <c r="F171" s="30">
        <v>3262</v>
      </c>
      <c r="G171" s="30">
        <v>1391</v>
      </c>
      <c r="H171" s="30">
        <v>495</v>
      </c>
      <c r="I171" s="30">
        <v>526</v>
      </c>
    </row>
    <row r="172" spans="1:9" ht="12.75">
      <c r="A172" s="24" t="s">
        <v>100</v>
      </c>
      <c r="B172" s="26">
        <v>380023</v>
      </c>
      <c r="C172" s="26">
        <v>271242</v>
      </c>
      <c r="D172" s="26">
        <v>91822</v>
      </c>
      <c r="E172" s="26">
        <v>11373</v>
      </c>
      <c r="F172" s="26">
        <v>3200</v>
      </c>
      <c r="G172" s="26">
        <v>1377</v>
      </c>
      <c r="H172" s="26">
        <v>488</v>
      </c>
      <c r="I172" s="26">
        <v>521</v>
      </c>
    </row>
    <row r="173" spans="1:9" ht="12.75">
      <c r="A173" s="18" t="s">
        <v>101</v>
      </c>
      <c r="B173" s="27">
        <v>349552</v>
      </c>
      <c r="C173" s="27">
        <v>264960</v>
      </c>
      <c r="D173" s="27">
        <v>78142</v>
      </c>
      <c r="E173" s="27">
        <v>6129</v>
      </c>
      <c r="F173" s="27">
        <v>271</v>
      </c>
      <c r="G173" s="27">
        <v>35</v>
      </c>
      <c r="H173" s="27">
        <v>3</v>
      </c>
      <c r="I173" s="27">
        <v>12</v>
      </c>
    </row>
    <row r="174" spans="1:9" ht="12.75">
      <c r="A174" s="18" t="s">
        <v>102</v>
      </c>
      <c r="B174" s="27">
        <v>17323</v>
      </c>
      <c r="C174" s="27">
        <v>5097</v>
      </c>
      <c r="D174" s="27">
        <v>10621</v>
      </c>
      <c r="E174" s="27">
        <v>1465</v>
      </c>
      <c r="F174" s="27">
        <v>119</v>
      </c>
      <c r="G174" s="27">
        <v>14</v>
      </c>
      <c r="H174" s="27">
        <v>3</v>
      </c>
      <c r="I174" s="27">
        <v>4</v>
      </c>
    </row>
    <row r="175" spans="1:9" ht="12.75">
      <c r="A175" s="18" t="s">
        <v>103</v>
      </c>
      <c r="B175" s="27">
        <v>2990</v>
      </c>
      <c r="C175" s="27">
        <v>711</v>
      </c>
      <c r="D175" s="27">
        <v>1230</v>
      </c>
      <c r="E175" s="27">
        <v>894</v>
      </c>
      <c r="F175" s="27">
        <v>129</v>
      </c>
      <c r="G175" s="27">
        <v>19</v>
      </c>
      <c r="H175" s="27">
        <v>7</v>
      </c>
      <c r="I175" s="27">
        <v>0</v>
      </c>
    </row>
    <row r="176" spans="1:9" ht="12.75">
      <c r="A176" s="18" t="s">
        <v>104</v>
      </c>
      <c r="B176" s="27">
        <v>2609</v>
      </c>
      <c r="C176" s="27">
        <v>278</v>
      </c>
      <c r="D176" s="27">
        <v>1363</v>
      </c>
      <c r="E176" s="27">
        <v>624</v>
      </c>
      <c r="F176" s="27">
        <v>303</v>
      </c>
      <c r="G176" s="27">
        <v>36</v>
      </c>
      <c r="H176" s="27">
        <v>4</v>
      </c>
      <c r="I176" s="27">
        <v>1</v>
      </c>
    </row>
    <row r="177" spans="1:9" ht="12.75">
      <c r="A177" s="18" t="s">
        <v>105</v>
      </c>
      <c r="B177" s="27">
        <v>5896</v>
      </c>
      <c r="C177" s="27">
        <v>175</v>
      </c>
      <c r="D177" s="27">
        <v>401</v>
      </c>
      <c r="E177" s="27">
        <v>2114</v>
      </c>
      <c r="F177" s="27">
        <v>2043</v>
      </c>
      <c r="G177" s="27">
        <v>845</v>
      </c>
      <c r="H177" s="27">
        <v>236</v>
      </c>
      <c r="I177" s="27">
        <v>82</v>
      </c>
    </row>
    <row r="178" spans="1:9" ht="12.75">
      <c r="A178" s="18" t="s">
        <v>106</v>
      </c>
      <c r="B178" s="27">
        <v>1290</v>
      </c>
      <c r="C178" s="27">
        <v>15</v>
      </c>
      <c r="D178" s="27">
        <v>45</v>
      </c>
      <c r="E178" s="27">
        <v>132</v>
      </c>
      <c r="F178" s="27">
        <v>266</v>
      </c>
      <c r="G178" s="27">
        <v>376</v>
      </c>
      <c r="H178" s="27">
        <v>209</v>
      </c>
      <c r="I178" s="27">
        <v>247</v>
      </c>
    </row>
    <row r="179" spans="1:9" ht="12.75">
      <c r="A179" s="18" t="s">
        <v>107</v>
      </c>
      <c r="B179" s="27">
        <v>363</v>
      </c>
      <c r="C179" s="27">
        <v>6</v>
      </c>
      <c r="D179" s="27">
        <v>20</v>
      </c>
      <c r="E179" s="27">
        <v>15</v>
      </c>
      <c r="F179" s="27">
        <v>69</v>
      </c>
      <c r="G179" s="27">
        <v>52</v>
      </c>
      <c r="H179" s="27">
        <v>26</v>
      </c>
      <c r="I179" s="27">
        <v>175</v>
      </c>
    </row>
    <row r="180" spans="1:9" ht="12.75">
      <c r="A180" s="31" t="s">
        <v>242</v>
      </c>
      <c r="B180" s="26">
        <v>364801</v>
      </c>
      <c r="C180" s="26">
        <v>265455</v>
      </c>
      <c r="D180" s="26">
        <v>85814</v>
      </c>
      <c r="E180" s="26">
        <v>9550</v>
      </c>
      <c r="F180" s="26">
        <v>2403</v>
      </c>
      <c r="G180" s="26">
        <v>994</v>
      </c>
      <c r="H180" s="26">
        <v>339</v>
      </c>
      <c r="I180" s="26">
        <v>246</v>
      </c>
    </row>
    <row r="181" spans="1:9" ht="12.75">
      <c r="A181" s="18" t="s">
        <v>108</v>
      </c>
      <c r="B181" s="27">
        <v>338382</v>
      </c>
      <c r="C181" s="27">
        <v>259467</v>
      </c>
      <c r="D181" s="27">
        <v>73189</v>
      </c>
      <c r="E181" s="27">
        <v>5465</v>
      </c>
      <c r="F181" s="27">
        <v>230</v>
      </c>
      <c r="G181" s="27">
        <v>27</v>
      </c>
      <c r="H181" s="27">
        <v>0</v>
      </c>
      <c r="I181" s="27">
        <v>4</v>
      </c>
    </row>
    <row r="182" spans="1:9" ht="12.75">
      <c r="A182" s="18" t="s">
        <v>109</v>
      </c>
      <c r="B182" s="27">
        <v>15895</v>
      </c>
      <c r="C182" s="27">
        <v>4874</v>
      </c>
      <c r="D182" s="27">
        <v>9867</v>
      </c>
      <c r="E182" s="27">
        <v>1060</v>
      </c>
      <c r="F182" s="27">
        <v>75</v>
      </c>
      <c r="G182" s="27">
        <v>12</v>
      </c>
      <c r="H182" s="27">
        <v>3</v>
      </c>
      <c r="I182" s="27">
        <v>4</v>
      </c>
    </row>
    <row r="183" spans="1:9" ht="12.75">
      <c r="A183" s="18" t="s">
        <v>110</v>
      </c>
      <c r="B183" s="27">
        <v>2568</v>
      </c>
      <c r="C183" s="27">
        <v>666</v>
      </c>
      <c r="D183" s="27">
        <v>1081</v>
      </c>
      <c r="E183" s="27">
        <v>746</v>
      </c>
      <c r="F183" s="27">
        <v>59</v>
      </c>
      <c r="G183" s="27">
        <v>13</v>
      </c>
      <c r="H183" s="27">
        <v>3</v>
      </c>
      <c r="I183" s="27">
        <v>0</v>
      </c>
    </row>
    <row r="184" spans="1:9" ht="12.75">
      <c r="A184" s="18" t="s">
        <v>111</v>
      </c>
      <c r="B184" s="27">
        <v>2047</v>
      </c>
      <c r="C184" s="27">
        <v>265</v>
      </c>
      <c r="D184" s="27">
        <v>1258</v>
      </c>
      <c r="E184" s="27">
        <v>328</v>
      </c>
      <c r="F184" s="27">
        <v>182</v>
      </c>
      <c r="G184" s="27">
        <v>10</v>
      </c>
      <c r="H184" s="27">
        <v>3</v>
      </c>
      <c r="I184" s="27">
        <v>1</v>
      </c>
    </row>
    <row r="185" spans="1:9" ht="12.75">
      <c r="A185" s="18" t="s">
        <v>112</v>
      </c>
      <c r="B185" s="27">
        <v>4785</v>
      </c>
      <c r="C185" s="27">
        <v>164</v>
      </c>
      <c r="D185" s="27">
        <v>365</v>
      </c>
      <c r="E185" s="27">
        <v>1834</v>
      </c>
      <c r="F185" s="27">
        <v>1606</v>
      </c>
      <c r="G185" s="27">
        <v>597</v>
      </c>
      <c r="H185" s="27">
        <v>169</v>
      </c>
      <c r="I185" s="27">
        <v>50</v>
      </c>
    </row>
    <row r="186" spans="1:9" ht="12.75">
      <c r="A186" s="18" t="s">
        <v>113</v>
      </c>
      <c r="B186" s="27">
        <v>882</v>
      </c>
      <c r="C186" s="27">
        <v>13</v>
      </c>
      <c r="D186" s="27">
        <v>36</v>
      </c>
      <c r="E186" s="27">
        <v>105</v>
      </c>
      <c r="F186" s="27">
        <v>202</v>
      </c>
      <c r="G186" s="27">
        <v>292</v>
      </c>
      <c r="H186" s="27">
        <v>141</v>
      </c>
      <c r="I186" s="27">
        <v>93</v>
      </c>
    </row>
    <row r="187" spans="1:9" ht="12.75">
      <c r="A187" s="18" t="s">
        <v>114</v>
      </c>
      <c r="B187" s="27">
        <v>242</v>
      </c>
      <c r="C187" s="27">
        <v>6</v>
      </c>
      <c r="D187" s="27">
        <v>18</v>
      </c>
      <c r="E187" s="27">
        <v>12</v>
      </c>
      <c r="F187" s="27">
        <v>49</v>
      </c>
      <c r="G187" s="27">
        <v>43</v>
      </c>
      <c r="H187" s="27">
        <v>20</v>
      </c>
      <c r="I187" s="27">
        <v>94</v>
      </c>
    </row>
    <row r="188" spans="1:9" ht="12.75">
      <c r="A188" s="31" t="s">
        <v>243</v>
      </c>
      <c r="B188" s="26">
        <v>15222</v>
      </c>
      <c r="C188" s="26">
        <v>5787</v>
      </c>
      <c r="D188" s="26">
        <v>6008</v>
      </c>
      <c r="E188" s="26">
        <v>1823</v>
      </c>
      <c r="F188" s="26">
        <v>797</v>
      </c>
      <c r="G188" s="26">
        <v>383</v>
      </c>
      <c r="H188" s="26">
        <v>149</v>
      </c>
      <c r="I188" s="26">
        <v>275</v>
      </c>
    </row>
    <row r="189" spans="1:9" ht="12.75">
      <c r="A189" s="18" t="s">
        <v>108</v>
      </c>
      <c r="B189" s="27">
        <v>11170</v>
      </c>
      <c r="C189" s="27">
        <v>5493</v>
      </c>
      <c r="D189" s="27">
        <v>4953</v>
      </c>
      <c r="E189" s="27">
        <v>664</v>
      </c>
      <c r="F189" s="27">
        <v>41</v>
      </c>
      <c r="G189" s="27">
        <v>8</v>
      </c>
      <c r="H189" s="27">
        <v>3</v>
      </c>
      <c r="I189" s="27">
        <v>8</v>
      </c>
    </row>
    <row r="190" spans="1:9" ht="12.75">
      <c r="A190" s="18" t="s">
        <v>109</v>
      </c>
      <c r="B190" s="27">
        <v>1428</v>
      </c>
      <c r="C190" s="27">
        <v>223</v>
      </c>
      <c r="D190" s="27">
        <v>754</v>
      </c>
      <c r="E190" s="27">
        <v>405</v>
      </c>
      <c r="F190" s="27">
        <v>44</v>
      </c>
      <c r="G190" s="27">
        <v>2</v>
      </c>
      <c r="H190" s="27">
        <v>0</v>
      </c>
      <c r="I190" s="27">
        <v>0</v>
      </c>
    </row>
    <row r="191" spans="1:9" ht="12.75">
      <c r="A191" s="18" t="s">
        <v>110</v>
      </c>
      <c r="B191" s="27">
        <v>422</v>
      </c>
      <c r="C191" s="27">
        <v>45</v>
      </c>
      <c r="D191" s="27">
        <v>149</v>
      </c>
      <c r="E191" s="27">
        <v>148</v>
      </c>
      <c r="F191" s="27">
        <v>70</v>
      </c>
      <c r="G191" s="27">
        <v>6</v>
      </c>
      <c r="H191" s="27">
        <v>4</v>
      </c>
      <c r="I191" s="27">
        <v>0</v>
      </c>
    </row>
    <row r="192" spans="1:9" ht="12.75">
      <c r="A192" s="18" t="s">
        <v>111</v>
      </c>
      <c r="B192" s="27">
        <v>562</v>
      </c>
      <c r="C192" s="27">
        <v>13</v>
      </c>
      <c r="D192" s="27">
        <v>105</v>
      </c>
      <c r="E192" s="27">
        <v>296</v>
      </c>
      <c r="F192" s="27">
        <v>121</v>
      </c>
      <c r="G192" s="27">
        <v>26</v>
      </c>
      <c r="H192" s="27">
        <v>1</v>
      </c>
      <c r="I192" s="27">
        <v>0</v>
      </c>
    </row>
    <row r="193" spans="1:9" ht="12.75">
      <c r="A193" s="18" t="s">
        <v>112</v>
      </c>
      <c r="B193" s="27">
        <v>1111</v>
      </c>
      <c r="C193" s="27">
        <v>11</v>
      </c>
      <c r="D193" s="27">
        <v>36</v>
      </c>
      <c r="E193" s="27">
        <v>280</v>
      </c>
      <c r="F193" s="27">
        <v>437</v>
      </c>
      <c r="G193" s="27">
        <v>248</v>
      </c>
      <c r="H193" s="27">
        <v>67</v>
      </c>
      <c r="I193" s="27">
        <v>32</v>
      </c>
    </row>
    <row r="194" spans="1:9" ht="12.75">
      <c r="A194" s="18" t="s">
        <v>113</v>
      </c>
      <c r="B194" s="27">
        <v>408</v>
      </c>
      <c r="C194" s="27">
        <v>2</v>
      </c>
      <c r="D194" s="27">
        <v>9</v>
      </c>
      <c r="E194" s="27">
        <v>27</v>
      </c>
      <c r="F194" s="27">
        <v>64</v>
      </c>
      <c r="G194" s="27">
        <v>84</v>
      </c>
      <c r="H194" s="27">
        <v>68</v>
      </c>
      <c r="I194" s="27">
        <v>154</v>
      </c>
    </row>
    <row r="195" spans="1:9" ht="12.75">
      <c r="A195" s="18" t="s">
        <v>114</v>
      </c>
      <c r="B195" s="27">
        <v>121</v>
      </c>
      <c r="C195" s="27">
        <v>0</v>
      </c>
      <c r="D195" s="27">
        <v>2</v>
      </c>
      <c r="E195" s="27">
        <v>3</v>
      </c>
      <c r="F195" s="27">
        <v>20</v>
      </c>
      <c r="G195" s="27">
        <v>9</v>
      </c>
      <c r="H195" s="27">
        <v>6</v>
      </c>
      <c r="I195" s="27">
        <v>81</v>
      </c>
    </row>
    <row r="196" spans="1:9" ht="12.75">
      <c r="A196" s="24" t="s">
        <v>115</v>
      </c>
      <c r="B196" s="26">
        <v>3843</v>
      </c>
      <c r="C196" s="26">
        <v>2331</v>
      </c>
      <c r="D196" s="26">
        <v>1160</v>
      </c>
      <c r="E196" s="26">
        <v>264</v>
      </c>
      <c r="F196" s="26">
        <v>62</v>
      </c>
      <c r="G196" s="26">
        <v>14</v>
      </c>
      <c r="H196" s="26">
        <v>7</v>
      </c>
      <c r="I196" s="26">
        <v>5</v>
      </c>
    </row>
    <row r="197" spans="1:9" ht="12.75">
      <c r="A197" s="18" t="s">
        <v>101</v>
      </c>
      <c r="B197" s="27">
        <v>3446</v>
      </c>
      <c r="C197" s="27">
        <v>2229</v>
      </c>
      <c r="D197" s="27">
        <v>998</v>
      </c>
      <c r="E197" s="27">
        <v>173</v>
      </c>
      <c r="F197" s="27">
        <v>35</v>
      </c>
      <c r="G197" s="27">
        <v>6</v>
      </c>
      <c r="H197" s="27">
        <v>5</v>
      </c>
      <c r="I197" s="27">
        <v>0</v>
      </c>
    </row>
    <row r="198" spans="1:9" ht="12.75">
      <c r="A198" s="18" t="s">
        <v>102</v>
      </c>
      <c r="B198" s="27">
        <v>279</v>
      </c>
      <c r="C198" s="27">
        <v>86</v>
      </c>
      <c r="D198" s="27">
        <v>130</v>
      </c>
      <c r="E198" s="27">
        <v>47</v>
      </c>
      <c r="F198" s="27">
        <v>14</v>
      </c>
      <c r="G198" s="27">
        <v>0</v>
      </c>
      <c r="H198" s="27">
        <v>0</v>
      </c>
      <c r="I198" s="27">
        <v>2</v>
      </c>
    </row>
    <row r="199" spans="1:9" ht="12.75">
      <c r="A199" s="18" t="s">
        <v>103</v>
      </c>
      <c r="B199" s="27">
        <v>47</v>
      </c>
      <c r="C199" s="27">
        <v>10</v>
      </c>
      <c r="D199" s="27">
        <v>19</v>
      </c>
      <c r="E199" s="27">
        <v>16</v>
      </c>
      <c r="F199" s="27">
        <v>1</v>
      </c>
      <c r="G199" s="27">
        <v>1</v>
      </c>
      <c r="H199" s="27">
        <v>0</v>
      </c>
      <c r="I199" s="27">
        <v>0</v>
      </c>
    </row>
    <row r="200" spans="1:9" ht="12.75">
      <c r="A200" s="18" t="s">
        <v>104</v>
      </c>
      <c r="B200" s="27">
        <v>28</v>
      </c>
      <c r="C200" s="27">
        <v>3</v>
      </c>
      <c r="D200" s="27">
        <v>7</v>
      </c>
      <c r="E200" s="27">
        <v>9</v>
      </c>
      <c r="F200" s="27">
        <v>6</v>
      </c>
      <c r="G200" s="27">
        <v>2</v>
      </c>
      <c r="H200" s="27">
        <v>1</v>
      </c>
      <c r="I200" s="27">
        <v>0</v>
      </c>
    </row>
    <row r="201" spans="1:9" ht="12.75">
      <c r="A201" s="18" t="s">
        <v>105</v>
      </c>
      <c r="B201" s="27">
        <v>36</v>
      </c>
      <c r="C201" s="27">
        <v>3</v>
      </c>
      <c r="D201" s="27">
        <v>4</v>
      </c>
      <c r="E201" s="27">
        <v>18</v>
      </c>
      <c r="F201" s="27">
        <v>3</v>
      </c>
      <c r="G201" s="27">
        <v>4</v>
      </c>
      <c r="H201" s="27">
        <v>1</v>
      </c>
      <c r="I201" s="27">
        <v>3</v>
      </c>
    </row>
    <row r="202" spans="1:9" ht="12.75">
      <c r="A202" s="18" t="s">
        <v>106</v>
      </c>
      <c r="B202" s="27">
        <v>6</v>
      </c>
      <c r="C202" s="27">
        <v>0</v>
      </c>
      <c r="D202" s="27">
        <v>2</v>
      </c>
      <c r="E202" s="27">
        <v>1</v>
      </c>
      <c r="F202" s="27">
        <v>2</v>
      </c>
      <c r="G202" s="27">
        <v>1</v>
      </c>
      <c r="H202" s="27">
        <v>0</v>
      </c>
      <c r="I202" s="27">
        <v>0</v>
      </c>
    </row>
    <row r="203" spans="1:9" ht="12.75">
      <c r="A203" s="18" t="s">
        <v>107</v>
      </c>
      <c r="B203" s="27">
        <v>1</v>
      </c>
      <c r="C203" s="27">
        <v>0</v>
      </c>
      <c r="D203" s="27">
        <v>0</v>
      </c>
      <c r="E203" s="27">
        <v>0</v>
      </c>
      <c r="F203" s="27">
        <v>1</v>
      </c>
      <c r="G203" s="27">
        <v>0</v>
      </c>
      <c r="H203" s="27">
        <v>0</v>
      </c>
      <c r="I203" s="27">
        <v>0</v>
      </c>
    </row>
    <row r="204" spans="1:9" ht="12.75">
      <c r="A204" s="25" t="s">
        <v>119</v>
      </c>
      <c r="B204" s="30">
        <v>198924</v>
      </c>
      <c r="C204" s="30">
        <v>102291</v>
      </c>
      <c r="D204" s="30">
        <v>70267</v>
      </c>
      <c r="E204" s="30">
        <v>15327</v>
      </c>
      <c r="F204" s="30">
        <v>5448</v>
      </c>
      <c r="G204" s="30">
        <v>2649</v>
      </c>
      <c r="H204" s="30">
        <v>1174</v>
      </c>
      <c r="I204" s="30">
        <v>1768</v>
      </c>
    </row>
    <row r="205" spans="1:9" ht="12.75">
      <c r="A205" s="24" t="s">
        <v>100</v>
      </c>
      <c r="B205" s="26">
        <v>197221</v>
      </c>
      <c r="C205" s="26">
        <v>101742</v>
      </c>
      <c r="D205" s="26">
        <v>69539</v>
      </c>
      <c r="E205" s="26">
        <v>15127</v>
      </c>
      <c r="F205" s="26">
        <v>5332</v>
      </c>
      <c r="G205" s="26">
        <v>2598</v>
      </c>
      <c r="H205" s="26">
        <v>1152</v>
      </c>
      <c r="I205" s="26">
        <v>1731</v>
      </c>
    </row>
    <row r="206" spans="1:9" ht="12.75">
      <c r="A206" s="18" t="s">
        <v>101</v>
      </c>
      <c r="B206" s="27">
        <v>166753</v>
      </c>
      <c r="C206" s="27">
        <v>98908</v>
      </c>
      <c r="D206" s="27">
        <v>58864</v>
      </c>
      <c r="E206" s="27">
        <v>8442</v>
      </c>
      <c r="F206" s="27">
        <v>431</v>
      </c>
      <c r="G206" s="27">
        <v>73</v>
      </c>
      <c r="H206" s="27">
        <v>13</v>
      </c>
      <c r="I206" s="27">
        <v>22</v>
      </c>
    </row>
    <row r="207" spans="1:9" ht="12.75">
      <c r="A207" s="18" t="s">
        <v>102</v>
      </c>
      <c r="B207" s="27">
        <v>11314</v>
      </c>
      <c r="C207" s="27">
        <v>2217</v>
      </c>
      <c r="D207" s="27">
        <v>7696</v>
      </c>
      <c r="E207" s="27">
        <v>1271</v>
      </c>
      <c r="F207" s="27">
        <v>119</v>
      </c>
      <c r="G207" s="27">
        <v>8</v>
      </c>
      <c r="H207" s="27">
        <v>1</v>
      </c>
      <c r="I207" s="27">
        <v>2</v>
      </c>
    </row>
    <row r="208" spans="1:9" ht="12.75">
      <c r="A208" s="18" t="s">
        <v>103</v>
      </c>
      <c r="B208" s="27">
        <v>3036</v>
      </c>
      <c r="C208" s="27">
        <v>372</v>
      </c>
      <c r="D208" s="27">
        <v>960</v>
      </c>
      <c r="E208" s="27">
        <v>1377</v>
      </c>
      <c r="F208" s="27">
        <v>296</v>
      </c>
      <c r="G208" s="27">
        <v>29</v>
      </c>
      <c r="H208" s="27">
        <v>1</v>
      </c>
      <c r="I208" s="27">
        <v>1</v>
      </c>
    </row>
    <row r="209" spans="1:9" ht="12.75">
      <c r="A209" s="18" t="s">
        <v>104</v>
      </c>
      <c r="B209" s="27">
        <v>2546</v>
      </c>
      <c r="C209" s="27">
        <v>117</v>
      </c>
      <c r="D209" s="27">
        <v>1234</v>
      </c>
      <c r="E209" s="27">
        <v>693</v>
      </c>
      <c r="F209" s="27">
        <v>391</v>
      </c>
      <c r="G209" s="27">
        <v>104</v>
      </c>
      <c r="H209" s="27">
        <v>5</v>
      </c>
      <c r="I209" s="27">
        <v>2</v>
      </c>
    </row>
    <row r="210" spans="1:9" ht="12.75">
      <c r="A210" s="18" t="s">
        <v>105</v>
      </c>
      <c r="B210" s="27">
        <v>7698</v>
      </c>
      <c r="C210" s="27">
        <v>110</v>
      </c>
      <c r="D210" s="27">
        <v>599</v>
      </c>
      <c r="E210" s="27">
        <v>2703</v>
      </c>
      <c r="F210" s="27">
        <v>2971</v>
      </c>
      <c r="G210" s="27">
        <v>979</v>
      </c>
      <c r="H210" s="27">
        <v>258</v>
      </c>
      <c r="I210" s="27">
        <v>78</v>
      </c>
    </row>
    <row r="211" spans="1:9" ht="12.75">
      <c r="A211" s="18" t="s">
        <v>106</v>
      </c>
      <c r="B211" s="27">
        <v>3190</v>
      </c>
      <c r="C211" s="27">
        <v>12</v>
      </c>
      <c r="D211" s="27">
        <v>107</v>
      </c>
      <c r="E211" s="27">
        <v>439</v>
      </c>
      <c r="F211" s="27">
        <v>713</v>
      </c>
      <c r="G211" s="27">
        <v>987</v>
      </c>
      <c r="H211" s="27">
        <v>546</v>
      </c>
      <c r="I211" s="27">
        <v>386</v>
      </c>
    </row>
    <row r="212" spans="1:9" ht="12.75">
      <c r="A212" s="18" t="s">
        <v>107</v>
      </c>
      <c r="B212" s="27">
        <v>2684</v>
      </c>
      <c r="C212" s="27">
        <v>6</v>
      </c>
      <c r="D212" s="27">
        <v>79</v>
      </c>
      <c r="E212" s="27">
        <v>202</v>
      </c>
      <c r="F212" s="27">
        <v>411</v>
      </c>
      <c r="G212" s="27">
        <v>418</v>
      </c>
      <c r="H212" s="27">
        <v>328</v>
      </c>
      <c r="I212" s="27">
        <v>1240</v>
      </c>
    </row>
    <row r="213" spans="1:9" ht="12.75">
      <c r="A213" s="31" t="s">
        <v>242</v>
      </c>
      <c r="B213" s="26">
        <v>186011</v>
      </c>
      <c r="C213" s="26">
        <v>99696</v>
      </c>
      <c r="D213" s="26">
        <v>65598</v>
      </c>
      <c r="E213" s="26">
        <v>13444</v>
      </c>
      <c r="F213" s="26">
        <v>4037</v>
      </c>
      <c r="G213" s="26">
        <v>1710</v>
      </c>
      <c r="H213" s="26">
        <v>717</v>
      </c>
      <c r="I213" s="26">
        <v>809</v>
      </c>
    </row>
    <row r="214" spans="1:9" ht="12.75">
      <c r="A214" s="18" t="s">
        <v>108</v>
      </c>
      <c r="B214" s="27">
        <v>161228</v>
      </c>
      <c r="C214" s="27">
        <v>96980</v>
      </c>
      <c r="D214" s="27">
        <v>55801</v>
      </c>
      <c r="E214" s="27">
        <v>7989</v>
      </c>
      <c r="F214" s="27">
        <v>383</v>
      </c>
      <c r="G214" s="27">
        <v>58</v>
      </c>
      <c r="H214" s="27">
        <v>5</v>
      </c>
      <c r="I214" s="27">
        <v>12</v>
      </c>
    </row>
    <row r="215" spans="1:9" ht="12.75">
      <c r="A215" s="18" t="s">
        <v>109</v>
      </c>
      <c r="B215" s="27">
        <v>10236</v>
      </c>
      <c r="C215" s="27">
        <v>2129</v>
      </c>
      <c r="D215" s="27">
        <v>7134</v>
      </c>
      <c r="E215" s="27">
        <v>888</v>
      </c>
      <c r="F215" s="27">
        <v>79</v>
      </c>
      <c r="G215" s="27">
        <v>4</v>
      </c>
      <c r="H215" s="27">
        <v>1</v>
      </c>
      <c r="I215" s="27">
        <v>1</v>
      </c>
    </row>
    <row r="216" spans="1:9" ht="12.75">
      <c r="A216" s="18" t="s">
        <v>110</v>
      </c>
      <c r="B216" s="27">
        <v>2545</v>
      </c>
      <c r="C216" s="27">
        <v>358</v>
      </c>
      <c r="D216" s="27">
        <v>828</v>
      </c>
      <c r="E216" s="27">
        <v>1208</v>
      </c>
      <c r="F216" s="27">
        <v>143</v>
      </c>
      <c r="G216" s="27">
        <v>8</v>
      </c>
      <c r="H216" s="27">
        <v>0</v>
      </c>
      <c r="I216" s="27">
        <v>0</v>
      </c>
    </row>
    <row r="217" spans="1:9" ht="12.75">
      <c r="A217" s="18" t="s">
        <v>111</v>
      </c>
      <c r="B217" s="27">
        <v>2010</v>
      </c>
      <c r="C217" s="27">
        <v>113</v>
      </c>
      <c r="D217" s="27">
        <v>1127</v>
      </c>
      <c r="E217" s="27">
        <v>418</v>
      </c>
      <c r="F217" s="27">
        <v>309</v>
      </c>
      <c r="G217" s="27">
        <v>40</v>
      </c>
      <c r="H217" s="27">
        <v>1</v>
      </c>
      <c r="I217" s="27">
        <v>2</v>
      </c>
    </row>
    <row r="218" spans="1:9" ht="12.75">
      <c r="A218" s="18" t="s">
        <v>112</v>
      </c>
      <c r="B218" s="27">
        <v>6061</v>
      </c>
      <c r="C218" s="27">
        <v>102</v>
      </c>
      <c r="D218" s="27">
        <v>542</v>
      </c>
      <c r="E218" s="27">
        <v>2387</v>
      </c>
      <c r="F218" s="27">
        <v>2255</v>
      </c>
      <c r="G218" s="27">
        <v>581</v>
      </c>
      <c r="H218" s="27">
        <v>156</v>
      </c>
      <c r="I218" s="27">
        <v>38</v>
      </c>
    </row>
    <row r="219" spans="1:9" ht="12.75">
      <c r="A219" s="18" t="s">
        <v>113</v>
      </c>
      <c r="B219" s="27">
        <v>2289</v>
      </c>
      <c r="C219" s="27">
        <v>9</v>
      </c>
      <c r="D219" s="27">
        <v>93</v>
      </c>
      <c r="E219" s="27">
        <v>375</v>
      </c>
      <c r="F219" s="27">
        <v>541</v>
      </c>
      <c r="G219" s="27">
        <v>726</v>
      </c>
      <c r="H219" s="27">
        <v>355</v>
      </c>
      <c r="I219" s="27">
        <v>190</v>
      </c>
    </row>
    <row r="220" spans="1:9" ht="12.75">
      <c r="A220" s="18" t="s">
        <v>114</v>
      </c>
      <c r="B220" s="27">
        <v>1642</v>
      </c>
      <c r="C220" s="27">
        <v>5</v>
      </c>
      <c r="D220" s="27">
        <v>73</v>
      </c>
      <c r="E220" s="27">
        <v>179</v>
      </c>
      <c r="F220" s="27">
        <v>327</v>
      </c>
      <c r="G220" s="27">
        <v>293</v>
      </c>
      <c r="H220" s="27">
        <v>199</v>
      </c>
      <c r="I220" s="27">
        <v>566</v>
      </c>
    </row>
    <row r="221" spans="1:9" ht="12.75">
      <c r="A221" s="31" t="s">
        <v>243</v>
      </c>
      <c r="B221" s="26">
        <v>11210</v>
      </c>
      <c r="C221" s="26">
        <v>2046</v>
      </c>
      <c r="D221" s="26">
        <v>3941</v>
      </c>
      <c r="E221" s="26">
        <v>1683</v>
      </c>
      <c r="F221" s="26">
        <v>1295</v>
      </c>
      <c r="G221" s="26">
        <v>888</v>
      </c>
      <c r="H221" s="26">
        <v>435</v>
      </c>
      <c r="I221" s="26">
        <v>922</v>
      </c>
    </row>
    <row r="222" spans="1:9" ht="12.75">
      <c r="A222" s="18" t="s">
        <v>108</v>
      </c>
      <c r="B222" s="27">
        <v>5525</v>
      </c>
      <c r="C222" s="27">
        <v>1928</v>
      </c>
      <c r="D222" s="27">
        <v>3063</v>
      </c>
      <c r="E222" s="27">
        <v>453</v>
      </c>
      <c r="F222" s="27">
        <v>48</v>
      </c>
      <c r="G222" s="27">
        <v>15</v>
      </c>
      <c r="H222" s="27">
        <v>8</v>
      </c>
      <c r="I222" s="27">
        <v>10</v>
      </c>
    </row>
    <row r="223" spans="1:9" ht="12.75">
      <c r="A223" s="18" t="s">
        <v>109</v>
      </c>
      <c r="B223" s="27">
        <v>1078</v>
      </c>
      <c r="C223" s="27">
        <v>88</v>
      </c>
      <c r="D223" s="27">
        <v>562</v>
      </c>
      <c r="E223" s="27">
        <v>383</v>
      </c>
      <c r="F223" s="27">
        <v>40</v>
      </c>
      <c r="G223" s="27">
        <v>4</v>
      </c>
      <c r="H223" s="27">
        <v>0</v>
      </c>
      <c r="I223" s="27">
        <v>1</v>
      </c>
    </row>
    <row r="224" spans="1:9" ht="12.75">
      <c r="A224" s="18" t="s">
        <v>110</v>
      </c>
      <c r="B224" s="27">
        <v>491</v>
      </c>
      <c r="C224" s="27">
        <v>14</v>
      </c>
      <c r="D224" s="27">
        <v>132</v>
      </c>
      <c r="E224" s="27">
        <v>169</v>
      </c>
      <c r="F224" s="27">
        <v>153</v>
      </c>
      <c r="G224" s="27">
        <v>21</v>
      </c>
      <c r="H224" s="27">
        <v>1</v>
      </c>
      <c r="I224" s="27">
        <v>1</v>
      </c>
    </row>
    <row r="225" spans="1:9" ht="12.75">
      <c r="A225" s="18" t="s">
        <v>111</v>
      </c>
      <c r="B225" s="27">
        <v>536</v>
      </c>
      <c r="C225" s="27">
        <v>4</v>
      </c>
      <c r="D225" s="27">
        <v>107</v>
      </c>
      <c r="E225" s="27">
        <v>275</v>
      </c>
      <c r="F225" s="27">
        <v>82</v>
      </c>
      <c r="G225" s="27">
        <v>64</v>
      </c>
      <c r="H225" s="27">
        <v>4</v>
      </c>
      <c r="I225" s="27">
        <v>0</v>
      </c>
    </row>
    <row r="226" spans="1:9" ht="12.75">
      <c r="A226" s="18" t="s">
        <v>112</v>
      </c>
      <c r="B226" s="27">
        <v>1637</v>
      </c>
      <c r="C226" s="27">
        <v>8</v>
      </c>
      <c r="D226" s="27">
        <v>57</v>
      </c>
      <c r="E226" s="27">
        <v>316</v>
      </c>
      <c r="F226" s="27">
        <v>716</v>
      </c>
      <c r="G226" s="27">
        <v>398</v>
      </c>
      <c r="H226" s="27">
        <v>102</v>
      </c>
      <c r="I226" s="27">
        <v>40</v>
      </c>
    </row>
    <row r="227" spans="1:9" ht="12.75">
      <c r="A227" s="18" t="s">
        <v>113</v>
      </c>
      <c r="B227" s="27">
        <v>901</v>
      </c>
      <c r="C227" s="27">
        <v>3</v>
      </c>
      <c r="D227" s="27">
        <v>14</v>
      </c>
      <c r="E227" s="27">
        <v>64</v>
      </c>
      <c r="F227" s="27">
        <v>172</v>
      </c>
      <c r="G227" s="27">
        <v>261</v>
      </c>
      <c r="H227" s="27">
        <v>191</v>
      </c>
      <c r="I227" s="27">
        <v>196</v>
      </c>
    </row>
    <row r="228" spans="1:9" ht="12.75">
      <c r="A228" s="18" t="s">
        <v>114</v>
      </c>
      <c r="B228" s="27">
        <v>1042</v>
      </c>
      <c r="C228" s="27">
        <v>1</v>
      </c>
      <c r="D228" s="27">
        <v>6</v>
      </c>
      <c r="E228" s="27">
        <v>23</v>
      </c>
      <c r="F228" s="27">
        <v>84</v>
      </c>
      <c r="G228" s="27">
        <v>125</v>
      </c>
      <c r="H228" s="27">
        <v>129</v>
      </c>
      <c r="I228" s="27">
        <v>674</v>
      </c>
    </row>
    <row r="229" spans="1:9" ht="12.75">
      <c r="A229" s="24" t="s">
        <v>115</v>
      </c>
      <c r="B229" s="26">
        <v>1703</v>
      </c>
      <c r="C229" s="26">
        <v>549</v>
      </c>
      <c r="D229" s="26">
        <v>728</v>
      </c>
      <c r="E229" s="26">
        <v>200</v>
      </c>
      <c r="F229" s="26">
        <v>116</v>
      </c>
      <c r="G229" s="26">
        <v>51</v>
      </c>
      <c r="H229" s="26">
        <v>22</v>
      </c>
      <c r="I229" s="26">
        <v>37</v>
      </c>
    </row>
    <row r="230" spans="1:9" ht="12.75">
      <c r="A230" s="18" t="s">
        <v>101</v>
      </c>
      <c r="B230" s="27">
        <v>1400</v>
      </c>
      <c r="C230" s="27">
        <v>521</v>
      </c>
      <c r="D230" s="27">
        <v>592</v>
      </c>
      <c r="E230" s="27">
        <v>143</v>
      </c>
      <c r="F230" s="27">
        <v>72</v>
      </c>
      <c r="G230" s="27">
        <v>35</v>
      </c>
      <c r="H230" s="27">
        <v>15</v>
      </c>
      <c r="I230" s="27">
        <v>22</v>
      </c>
    </row>
    <row r="231" spans="1:9" ht="12.75">
      <c r="A231" s="18" t="s">
        <v>102</v>
      </c>
      <c r="B231" s="27">
        <v>184</v>
      </c>
      <c r="C231" s="27">
        <v>22</v>
      </c>
      <c r="D231" s="27">
        <v>104</v>
      </c>
      <c r="E231" s="27">
        <v>30</v>
      </c>
      <c r="F231" s="27">
        <v>13</v>
      </c>
      <c r="G231" s="27">
        <v>5</v>
      </c>
      <c r="H231" s="27">
        <v>1</v>
      </c>
      <c r="I231" s="27">
        <v>9</v>
      </c>
    </row>
    <row r="232" spans="1:9" ht="12.75">
      <c r="A232" s="18" t="s">
        <v>103</v>
      </c>
      <c r="B232" s="27">
        <v>44</v>
      </c>
      <c r="C232" s="27">
        <v>4</v>
      </c>
      <c r="D232" s="27">
        <v>16</v>
      </c>
      <c r="E232" s="27">
        <v>8</v>
      </c>
      <c r="F232" s="27">
        <v>9</v>
      </c>
      <c r="G232" s="27">
        <v>3</v>
      </c>
      <c r="H232" s="27">
        <v>3</v>
      </c>
      <c r="I232" s="27">
        <v>1</v>
      </c>
    </row>
    <row r="233" spans="1:9" ht="12.75">
      <c r="A233" s="18" t="s">
        <v>104</v>
      </c>
      <c r="B233" s="27">
        <v>20</v>
      </c>
      <c r="C233" s="27">
        <v>1</v>
      </c>
      <c r="D233" s="27">
        <v>4</v>
      </c>
      <c r="E233" s="27">
        <v>4</v>
      </c>
      <c r="F233" s="27">
        <v>8</v>
      </c>
      <c r="G233" s="27">
        <v>1</v>
      </c>
      <c r="H233" s="27">
        <v>2</v>
      </c>
      <c r="I233" s="27">
        <v>0</v>
      </c>
    </row>
    <row r="234" spans="1:9" ht="12.75">
      <c r="A234" s="18" t="s">
        <v>105</v>
      </c>
      <c r="B234" s="27">
        <v>36</v>
      </c>
      <c r="C234" s="27">
        <v>1</v>
      </c>
      <c r="D234" s="27">
        <v>10</v>
      </c>
      <c r="E234" s="27">
        <v>11</v>
      </c>
      <c r="F234" s="27">
        <v>8</v>
      </c>
      <c r="G234" s="27">
        <v>3</v>
      </c>
      <c r="H234" s="27">
        <v>0</v>
      </c>
      <c r="I234" s="27">
        <v>3</v>
      </c>
    </row>
    <row r="235" spans="1:9" ht="12.75">
      <c r="A235" s="18" t="s">
        <v>106</v>
      </c>
      <c r="B235" s="27">
        <v>14</v>
      </c>
      <c r="C235" s="27">
        <v>0</v>
      </c>
      <c r="D235" s="27">
        <v>2</v>
      </c>
      <c r="E235" s="27">
        <v>4</v>
      </c>
      <c r="F235" s="27">
        <v>4</v>
      </c>
      <c r="G235" s="27">
        <v>2</v>
      </c>
      <c r="H235" s="27">
        <v>1</v>
      </c>
      <c r="I235" s="27">
        <v>1</v>
      </c>
    </row>
    <row r="236" spans="1:9" ht="12.75">
      <c r="A236" s="18" t="s">
        <v>107</v>
      </c>
      <c r="B236" s="27">
        <v>5</v>
      </c>
      <c r="C236" s="27">
        <v>0</v>
      </c>
      <c r="D236" s="27">
        <v>0</v>
      </c>
      <c r="E236" s="27">
        <v>0</v>
      </c>
      <c r="F236" s="27">
        <v>2</v>
      </c>
      <c r="G236" s="27">
        <v>2</v>
      </c>
      <c r="H236" s="27">
        <v>0</v>
      </c>
      <c r="I236" s="27">
        <v>1</v>
      </c>
    </row>
    <row r="237" spans="1:9" ht="12.75">
      <c r="A237" s="25" t="s">
        <v>121</v>
      </c>
      <c r="B237" s="30">
        <v>98818</v>
      </c>
      <c r="C237" s="30">
        <v>42345</v>
      </c>
      <c r="D237" s="30">
        <v>50355</v>
      </c>
      <c r="E237" s="30">
        <v>5390</v>
      </c>
      <c r="F237" s="30">
        <v>471</v>
      </c>
      <c r="G237" s="30">
        <v>154</v>
      </c>
      <c r="H237" s="30">
        <v>31</v>
      </c>
      <c r="I237" s="30">
        <v>72</v>
      </c>
    </row>
    <row r="238" spans="1:9" ht="12.75">
      <c r="A238" s="24" t="s">
        <v>100</v>
      </c>
      <c r="B238" s="26">
        <v>98045</v>
      </c>
      <c r="C238" s="26">
        <v>42086</v>
      </c>
      <c r="D238" s="26">
        <v>49993</v>
      </c>
      <c r="E238" s="26">
        <v>5282</v>
      </c>
      <c r="F238" s="26">
        <v>441</v>
      </c>
      <c r="G238" s="26">
        <v>149</v>
      </c>
      <c r="H238" s="26">
        <v>28</v>
      </c>
      <c r="I238" s="26">
        <v>66</v>
      </c>
    </row>
    <row r="239" spans="1:9" ht="12.75">
      <c r="A239" s="18" t="s">
        <v>101</v>
      </c>
      <c r="B239" s="27">
        <v>94221</v>
      </c>
      <c r="C239" s="27">
        <v>41676</v>
      </c>
      <c r="D239" s="27">
        <v>48024</v>
      </c>
      <c r="E239" s="27">
        <v>4311</v>
      </c>
      <c r="F239" s="27">
        <v>140</v>
      </c>
      <c r="G239" s="27">
        <v>60</v>
      </c>
      <c r="H239" s="27">
        <v>4</v>
      </c>
      <c r="I239" s="27">
        <v>6</v>
      </c>
    </row>
    <row r="240" spans="1:9" ht="12.75">
      <c r="A240" s="18" t="s">
        <v>102</v>
      </c>
      <c r="B240" s="27">
        <v>2149</v>
      </c>
      <c r="C240" s="27">
        <v>337</v>
      </c>
      <c r="D240" s="27">
        <v>1486</v>
      </c>
      <c r="E240" s="27">
        <v>306</v>
      </c>
      <c r="F240" s="27">
        <v>17</v>
      </c>
      <c r="G240" s="27">
        <v>2</v>
      </c>
      <c r="H240" s="27">
        <v>1</v>
      </c>
      <c r="I240" s="27">
        <v>0</v>
      </c>
    </row>
    <row r="241" spans="1:9" ht="12.75">
      <c r="A241" s="18" t="s">
        <v>103</v>
      </c>
      <c r="B241" s="27">
        <v>396</v>
      </c>
      <c r="C241" s="27">
        <v>46</v>
      </c>
      <c r="D241" s="27">
        <v>183</v>
      </c>
      <c r="E241" s="27">
        <v>150</v>
      </c>
      <c r="F241" s="27">
        <v>15</v>
      </c>
      <c r="G241" s="27">
        <v>2</v>
      </c>
      <c r="H241" s="27">
        <v>0</v>
      </c>
      <c r="I241" s="27">
        <v>0</v>
      </c>
    </row>
    <row r="242" spans="1:9" ht="12.75">
      <c r="A242" s="18" t="s">
        <v>104</v>
      </c>
      <c r="B242" s="27">
        <v>325</v>
      </c>
      <c r="C242" s="27">
        <v>17</v>
      </c>
      <c r="D242" s="27">
        <v>192</v>
      </c>
      <c r="E242" s="27">
        <v>91</v>
      </c>
      <c r="F242" s="27">
        <v>23</v>
      </c>
      <c r="G242" s="27">
        <v>2</v>
      </c>
      <c r="H242" s="27">
        <v>0</v>
      </c>
      <c r="I242" s="27">
        <v>0</v>
      </c>
    </row>
    <row r="243" spans="1:9" ht="12.75">
      <c r="A243" s="18" t="s">
        <v>105</v>
      </c>
      <c r="B243" s="27">
        <v>767</v>
      </c>
      <c r="C243" s="27">
        <v>8</v>
      </c>
      <c r="D243" s="27">
        <v>97</v>
      </c>
      <c r="E243" s="27">
        <v>394</v>
      </c>
      <c r="F243" s="27">
        <v>194</v>
      </c>
      <c r="G243" s="27">
        <v>54</v>
      </c>
      <c r="H243" s="27">
        <v>8</v>
      </c>
      <c r="I243" s="27">
        <v>12</v>
      </c>
    </row>
    <row r="244" spans="1:9" ht="12.75">
      <c r="A244" s="18" t="s">
        <v>106</v>
      </c>
      <c r="B244" s="27">
        <v>121</v>
      </c>
      <c r="C244" s="27">
        <v>1</v>
      </c>
      <c r="D244" s="27">
        <v>10</v>
      </c>
      <c r="E244" s="27">
        <v>28</v>
      </c>
      <c r="F244" s="27">
        <v>34</v>
      </c>
      <c r="G244" s="27">
        <v>22</v>
      </c>
      <c r="H244" s="27">
        <v>8</v>
      </c>
      <c r="I244" s="27">
        <v>18</v>
      </c>
    </row>
    <row r="245" spans="1:9" ht="12.75">
      <c r="A245" s="18" t="s">
        <v>107</v>
      </c>
      <c r="B245" s="27">
        <v>66</v>
      </c>
      <c r="C245" s="27">
        <v>1</v>
      </c>
      <c r="D245" s="27">
        <v>1</v>
      </c>
      <c r="E245" s="27">
        <v>2</v>
      </c>
      <c r="F245" s="27">
        <v>18</v>
      </c>
      <c r="G245" s="27">
        <v>7</v>
      </c>
      <c r="H245" s="27">
        <v>7</v>
      </c>
      <c r="I245" s="27">
        <v>30</v>
      </c>
    </row>
    <row r="246" spans="1:9" ht="12.75">
      <c r="A246" s="31" t="s">
        <v>242</v>
      </c>
      <c r="B246" s="26">
        <v>95134</v>
      </c>
      <c r="C246" s="26">
        <v>41671</v>
      </c>
      <c r="D246" s="26">
        <v>48360</v>
      </c>
      <c r="E246" s="26">
        <v>4649</v>
      </c>
      <c r="F246" s="26">
        <v>305</v>
      </c>
      <c r="G246" s="26">
        <v>110</v>
      </c>
      <c r="H246" s="26">
        <v>15</v>
      </c>
      <c r="I246" s="26">
        <v>24</v>
      </c>
    </row>
    <row r="247" spans="1:9" ht="12.75">
      <c r="A247" s="18" t="s">
        <v>108</v>
      </c>
      <c r="B247" s="27">
        <v>91863</v>
      </c>
      <c r="C247" s="27">
        <v>41273</v>
      </c>
      <c r="D247" s="27">
        <v>46552</v>
      </c>
      <c r="E247" s="27">
        <v>3876</v>
      </c>
      <c r="F247" s="27">
        <v>105</v>
      </c>
      <c r="G247" s="27">
        <v>51</v>
      </c>
      <c r="H247" s="27">
        <v>3</v>
      </c>
      <c r="I247" s="27">
        <v>3</v>
      </c>
    </row>
    <row r="248" spans="1:9" ht="12.75">
      <c r="A248" s="18" t="s">
        <v>109</v>
      </c>
      <c r="B248" s="27">
        <v>1929</v>
      </c>
      <c r="C248" s="27">
        <v>330</v>
      </c>
      <c r="D248" s="27">
        <v>1377</v>
      </c>
      <c r="E248" s="27">
        <v>214</v>
      </c>
      <c r="F248" s="27">
        <v>6</v>
      </c>
      <c r="G248" s="27">
        <v>1</v>
      </c>
      <c r="H248" s="27">
        <v>1</v>
      </c>
      <c r="I248" s="27">
        <v>0</v>
      </c>
    </row>
    <row r="249" spans="1:9" ht="12.75">
      <c r="A249" s="18" t="s">
        <v>110</v>
      </c>
      <c r="B249" s="27">
        <v>322</v>
      </c>
      <c r="C249" s="27">
        <v>44</v>
      </c>
      <c r="D249" s="27">
        <v>153</v>
      </c>
      <c r="E249" s="27">
        <v>118</v>
      </c>
      <c r="F249" s="27">
        <v>6</v>
      </c>
      <c r="G249" s="27">
        <v>1</v>
      </c>
      <c r="H249" s="27">
        <v>0</v>
      </c>
      <c r="I249" s="27">
        <v>0</v>
      </c>
    </row>
    <row r="250" spans="1:9" ht="12.75">
      <c r="A250" s="18" t="s">
        <v>111</v>
      </c>
      <c r="B250" s="27">
        <v>266</v>
      </c>
      <c r="C250" s="27">
        <v>15</v>
      </c>
      <c r="D250" s="27">
        <v>180</v>
      </c>
      <c r="E250" s="27">
        <v>56</v>
      </c>
      <c r="F250" s="27">
        <v>15</v>
      </c>
      <c r="G250" s="27">
        <v>0</v>
      </c>
      <c r="H250" s="27">
        <v>0</v>
      </c>
      <c r="I250" s="27">
        <v>0</v>
      </c>
    </row>
    <row r="251" spans="1:9" ht="12.75">
      <c r="A251" s="18" t="s">
        <v>112</v>
      </c>
      <c r="B251" s="27">
        <v>639</v>
      </c>
      <c r="C251" s="27">
        <v>8</v>
      </c>
      <c r="D251" s="27">
        <v>88</v>
      </c>
      <c r="E251" s="27">
        <v>357</v>
      </c>
      <c r="F251" s="27">
        <v>136</v>
      </c>
      <c r="G251" s="27">
        <v>38</v>
      </c>
      <c r="H251" s="27">
        <v>7</v>
      </c>
      <c r="I251" s="27">
        <v>5</v>
      </c>
    </row>
    <row r="252" spans="1:9" ht="12.75">
      <c r="A252" s="18" t="s">
        <v>113</v>
      </c>
      <c r="B252" s="27">
        <v>79</v>
      </c>
      <c r="C252" s="27">
        <v>1</v>
      </c>
      <c r="D252" s="27">
        <v>9</v>
      </c>
      <c r="E252" s="27">
        <v>26</v>
      </c>
      <c r="F252" s="27">
        <v>22</v>
      </c>
      <c r="G252" s="27">
        <v>14</v>
      </c>
      <c r="H252" s="27">
        <v>3</v>
      </c>
      <c r="I252" s="27">
        <v>4</v>
      </c>
    </row>
    <row r="253" spans="1:9" ht="12.75">
      <c r="A253" s="18" t="s">
        <v>114</v>
      </c>
      <c r="B253" s="27">
        <v>36</v>
      </c>
      <c r="C253" s="27">
        <v>0</v>
      </c>
      <c r="D253" s="27">
        <v>1</v>
      </c>
      <c r="E253" s="27">
        <v>2</v>
      </c>
      <c r="F253" s="27">
        <v>15</v>
      </c>
      <c r="G253" s="27">
        <v>5</v>
      </c>
      <c r="H253" s="27">
        <v>1</v>
      </c>
      <c r="I253" s="27">
        <v>12</v>
      </c>
    </row>
    <row r="254" spans="1:9" ht="12.75">
      <c r="A254" s="31" t="s">
        <v>243</v>
      </c>
      <c r="B254" s="26">
        <v>2911</v>
      </c>
      <c r="C254" s="26">
        <v>415</v>
      </c>
      <c r="D254" s="26">
        <v>1633</v>
      </c>
      <c r="E254" s="26">
        <v>633</v>
      </c>
      <c r="F254" s="26">
        <v>136</v>
      </c>
      <c r="G254" s="26">
        <v>39</v>
      </c>
      <c r="H254" s="26">
        <v>13</v>
      </c>
      <c r="I254" s="26">
        <v>42</v>
      </c>
    </row>
    <row r="255" spans="1:9" ht="12.75">
      <c r="A255" s="18" t="s">
        <v>108</v>
      </c>
      <c r="B255" s="27">
        <v>2358</v>
      </c>
      <c r="C255" s="27">
        <v>403</v>
      </c>
      <c r="D255" s="27">
        <v>1472</v>
      </c>
      <c r="E255" s="27">
        <v>435</v>
      </c>
      <c r="F255" s="27">
        <v>35</v>
      </c>
      <c r="G255" s="27">
        <v>9</v>
      </c>
      <c r="H255" s="27">
        <v>1</v>
      </c>
      <c r="I255" s="27">
        <v>3</v>
      </c>
    </row>
    <row r="256" spans="1:9" ht="12.75">
      <c r="A256" s="18" t="s">
        <v>109</v>
      </c>
      <c r="B256" s="27">
        <v>220</v>
      </c>
      <c r="C256" s="27">
        <v>7</v>
      </c>
      <c r="D256" s="27">
        <v>109</v>
      </c>
      <c r="E256" s="27">
        <v>92</v>
      </c>
      <c r="F256" s="27">
        <v>11</v>
      </c>
      <c r="G256" s="27">
        <v>1</v>
      </c>
      <c r="H256" s="27">
        <v>0</v>
      </c>
      <c r="I256" s="27">
        <v>0</v>
      </c>
    </row>
    <row r="257" spans="1:9" ht="12.75">
      <c r="A257" s="18" t="s">
        <v>110</v>
      </c>
      <c r="B257" s="27">
        <v>74</v>
      </c>
      <c r="C257" s="27">
        <v>2</v>
      </c>
      <c r="D257" s="27">
        <v>30</v>
      </c>
      <c r="E257" s="27">
        <v>32</v>
      </c>
      <c r="F257" s="27">
        <v>9</v>
      </c>
      <c r="G257" s="27">
        <v>1</v>
      </c>
      <c r="H257" s="27">
        <v>0</v>
      </c>
      <c r="I257" s="27">
        <v>0</v>
      </c>
    </row>
    <row r="258" spans="1:9" ht="12.75">
      <c r="A258" s="18" t="s">
        <v>111</v>
      </c>
      <c r="B258" s="27">
        <v>59</v>
      </c>
      <c r="C258" s="27">
        <v>2</v>
      </c>
      <c r="D258" s="27">
        <v>12</v>
      </c>
      <c r="E258" s="27">
        <v>35</v>
      </c>
      <c r="F258" s="27">
        <v>8</v>
      </c>
      <c r="G258" s="27">
        <v>2</v>
      </c>
      <c r="H258" s="27">
        <v>0</v>
      </c>
      <c r="I258" s="27">
        <v>0</v>
      </c>
    </row>
    <row r="259" spans="1:9" ht="12.75">
      <c r="A259" s="18" t="s">
        <v>112</v>
      </c>
      <c r="B259" s="27">
        <v>128</v>
      </c>
      <c r="C259" s="27">
        <v>0</v>
      </c>
      <c r="D259" s="27">
        <v>9</v>
      </c>
      <c r="E259" s="27">
        <v>37</v>
      </c>
      <c r="F259" s="27">
        <v>58</v>
      </c>
      <c r="G259" s="27">
        <v>16</v>
      </c>
      <c r="H259" s="27">
        <v>1</v>
      </c>
      <c r="I259" s="27">
        <v>7</v>
      </c>
    </row>
    <row r="260" spans="1:9" ht="12.75">
      <c r="A260" s="18" t="s">
        <v>113</v>
      </c>
      <c r="B260" s="27">
        <v>42</v>
      </c>
      <c r="C260" s="27">
        <v>0</v>
      </c>
      <c r="D260" s="27">
        <v>1</v>
      </c>
      <c r="E260" s="27">
        <v>2</v>
      </c>
      <c r="F260" s="27">
        <v>12</v>
      </c>
      <c r="G260" s="27">
        <v>8</v>
      </c>
      <c r="H260" s="27">
        <v>5</v>
      </c>
      <c r="I260" s="27">
        <v>14</v>
      </c>
    </row>
    <row r="261" spans="1:9" ht="12.75">
      <c r="A261" s="18" t="s">
        <v>114</v>
      </c>
      <c r="B261" s="27">
        <v>30</v>
      </c>
      <c r="C261" s="27">
        <v>1</v>
      </c>
      <c r="D261" s="27">
        <v>0</v>
      </c>
      <c r="E261" s="27">
        <v>0</v>
      </c>
      <c r="F261" s="27">
        <v>3</v>
      </c>
      <c r="G261" s="27">
        <v>2</v>
      </c>
      <c r="H261" s="27">
        <v>6</v>
      </c>
      <c r="I261" s="27">
        <v>18</v>
      </c>
    </row>
    <row r="262" spans="1:9" ht="12.75">
      <c r="A262" s="24" t="s">
        <v>115</v>
      </c>
      <c r="B262" s="26">
        <v>773</v>
      </c>
      <c r="C262" s="26">
        <v>259</v>
      </c>
      <c r="D262" s="26">
        <v>362</v>
      </c>
      <c r="E262" s="26">
        <v>108</v>
      </c>
      <c r="F262" s="26">
        <v>30</v>
      </c>
      <c r="G262" s="26">
        <v>5</v>
      </c>
      <c r="H262" s="26">
        <v>3</v>
      </c>
      <c r="I262" s="26">
        <v>6</v>
      </c>
    </row>
    <row r="263" spans="1:9" ht="12.75">
      <c r="A263" s="18" t="s">
        <v>101</v>
      </c>
      <c r="B263" s="27">
        <v>692</v>
      </c>
      <c r="C263" s="27">
        <v>254</v>
      </c>
      <c r="D263" s="27">
        <v>316</v>
      </c>
      <c r="E263" s="27">
        <v>83</v>
      </c>
      <c r="F263" s="27">
        <v>25</v>
      </c>
      <c r="G263" s="27">
        <v>5</v>
      </c>
      <c r="H263" s="27">
        <v>3</v>
      </c>
      <c r="I263" s="27">
        <v>6</v>
      </c>
    </row>
    <row r="264" spans="1:9" ht="12.75">
      <c r="A264" s="18" t="s">
        <v>102</v>
      </c>
      <c r="B264" s="27">
        <v>65</v>
      </c>
      <c r="C264" s="27">
        <v>4</v>
      </c>
      <c r="D264" s="27">
        <v>39</v>
      </c>
      <c r="E264" s="27">
        <v>18</v>
      </c>
      <c r="F264" s="27">
        <v>4</v>
      </c>
      <c r="G264" s="27">
        <v>0</v>
      </c>
      <c r="H264" s="27">
        <v>0</v>
      </c>
      <c r="I264" s="27">
        <v>0</v>
      </c>
    </row>
    <row r="265" spans="1:9" ht="12.75">
      <c r="A265" s="18" t="s">
        <v>103</v>
      </c>
      <c r="B265" s="27">
        <v>9</v>
      </c>
      <c r="C265" s="27">
        <v>0</v>
      </c>
      <c r="D265" s="27">
        <v>5</v>
      </c>
      <c r="E265" s="27">
        <v>4</v>
      </c>
      <c r="F265" s="27">
        <v>0</v>
      </c>
      <c r="G265" s="27">
        <v>0</v>
      </c>
      <c r="H265" s="27">
        <v>0</v>
      </c>
      <c r="I265" s="27">
        <v>0</v>
      </c>
    </row>
    <row r="266" spans="1:9" ht="12.75">
      <c r="A266" s="18" t="s">
        <v>104</v>
      </c>
      <c r="B266" s="27">
        <v>3</v>
      </c>
      <c r="C266" s="27">
        <v>1</v>
      </c>
      <c r="D266" s="27">
        <v>0</v>
      </c>
      <c r="E266" s="27">
        <v>2</v>
      </c>
      <c r="F266" s="27">
        <v>0</v>
      </c>
      <c r="G266" s="27">
        <v>0</v>
      </c>
      <c r="H266" s="27">
        <v>0</v>
      </c>
      <c r="I266" s="27">
        <v>0</v>
      </c>
    </row>
    <row r="267" spans="1:9" ht="12.75">
      <c r="A267" s="18" t="s">
        <v>105</v>
      </c>
      <c r="B267" s="27">
        <v>4</v>
      </c>
      <c r="C267" s="27">
        <v>0</v>
      </c>
      <c r="D267" s="27">
        <v>2</v>
      </c>
      <c r="E267" s="27">
        <v>1</v>
      </c>
      <c r="F267" s="27">
        <v>1</v>
      </c>
      <c r="G267" s="27">
        <v>0</v>
      </c>
      <c r="H267" s="27">
        <v>0</v>
      </c>
      <c r="I267" s="27">
        <v>0</v>
      </c>
    </row>
    <row r="268" spans="1:9" ht="12.75">
      <c r="A268" s="18" t="s">
        <v>106</v>
      </c>
      <c r="B268" s="27">
        <v>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</row>
    <row r="269" spans="1:9" ht="12.75">
      <c r="A269" s="18" t="s">
        <v>107</v>
      </c>
      <c r="B269" s="27">
        <v>0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</row>
    <row r="270" spans="1:9" ht="12.75">
      <c r="A270" s="25" t="s">
        <v>122</v>
      </c>
      <c r="B270" s="30">
        <v>91961</v>
      </c>
      <c r="C270" s="30">
        <v>30331</v>
      </c>
      <c r="D270" s="30">
        <v>47424</v>
      </c>
      <c r="E270" s="30">
        <v>10827</v>
      </c>
      <c r="F270" s="30">
        <v>1508</v>
      </c>
      <c r="G270" s="30">
        <v>767</v>
      </c>
      <c r="H270" s="30">
        <v>393</v>
      </c>
      <c r="I270" s="30">
        <v>711</v>
      </c>
    </row>
    <row r="271" spans="1:9" ht="12.75">
      <c r="A271" s="24" t="s">
        <v>100</v>
      </c>
      <c r="B271" s="26">
        <v>91357</v>
      </c>
      <c r="C271" s="26">
        <v>30245</v>
      </c>
      <c r="D271" s="26">
        <v>47195</v>
      </c>
      <c r="E271" s="26">
        <v>10681</v>
      </c>
      <c r="F271" s="26">
        <v>1432</v>
      </c>
      <c r="G271" s="26">
        <v>726</v>
      </c>
      <c r="H271" s="26">
        <v>378</v>
      </c>
      <c r="I271" s="26">
        <v>700</v>
      </c>
    </row>
    <row r="272" spans="1:9" ht="12.75">
      <c r="A272" s="18" t="s">
        <v>101</v>
      </c>
      <c r="B272" s="27">
        <v>85057</v>
      </c>
      <c r="C272" s="27">
        <v>29693</v>
      </c>
      <c r="D272" s="27">
        <v>45132</v>
      </c>
      <c r="E272" s="27">
        <v>9493</v>
      </c>
      <c r="F272" s="27">
        <v>574</v>
      </c>
      <c r="G272" s="27">
        <v>113</v>
      </c>
      <c r="H272" s="27">
        <v>15</v>
      </c>
      <c r="I272" s="27">
        <v>37</v>
      </c>
    </row>
    <row r="273" spans="1:9" ht="12.75">
      <c r="A273" s="18" t="s">
        <v>102</v>
      </c>
      <c r="B273" s="27">
        <v>2547</v>
      </c>
      <c r="C273" s="27">
        <v>444</v>
      </c>
      <c r="D273" s="27">
        <v>1605</v>
      </c>
      <c r="E273" s="27">
        <v>428</v>
      </c>
      <c r="F273" s="27">
        <v>51</v>
      </c>
      <c r="G273" s="27">
        <v>18</v>
      </c>
      <c r="H273" s="27">
        <v>1</v>
      </c>
      <c r="I273" s="27">
        <v>0</v>
      </c>
    </row>
    <row r="274" spans="1:9" ht="12.75">
      <c r="A274" s="18" t="s">
        <v>103</v>
      </c>
      <c r="B274" s="27">
        <v>575</v>
      </c>
      <c r="C274" s="27">
        <v>58</v>
      </c>
      <c r="D274" s="27">
        <v>217</v>
      </c>
      <c r="E274" s="27">
        <v>212</v>
      </c>
      <c r="F274" s="27">
        <v>77</v>
      </c>
      <c r="G274" s="27">
        <v>9</v>
      </c>
      <c r="H274" s="27">
        <v>0</v>
      </c>
      <c r="I274" s="27">
        <v>2</v>
      </c>
    </row>
    <row r="275" spans="1:9" ht="12.75">
      <c r="A275" s="18" t="s">
        <v>104</v>
      </c>
      <c r="B275" s="27">
        <v>358</v>
      </c>
      <c r="C275" s="27">
        <v>26</v>
      </c>
      <c r="D275" s="27">
        <v>159</v>
      </c>
      <c r="E275" s="27">
        <v>94</v>
      </c>
      <c r="F275" s="27">
        <v>60</v>
      </c>
      <c r="G275" s="27">
        <v>16</v>
      </c>
      <c r="H275" s="27">
        <v>3</v>
      </c>
      <c r="I275" s="27">
        <v>0</v>
      </c>
    </row>
    <row r="276" spans="1:9" ht="12.75">
      <c r="A276" s="18" t="s">
        <v>105</v>
      </c>
      <c r="B276" s="27">
        <v>1295</v>
      </c>
      <c r="C276" s="27">
        <v>22</v>
      </c>
      <c r="D276" s="27">
        <v>67</v>
      </c>
      <c r="E276" s="27">
        <v>391</v>
      </c>
      <c r="F276" s="27">
        <v>468</v>
      </c>
      <c r="G276" s="27">
        <v>215</v>
      </c>
      <c r="H276" s="27">
        <v>83</v>
      </c>
      <c r="I276" s="27">
        <v>49</v>
      </c>
    </row>
    <row r="277" spans="1:9" ht="12.75">
      <c r="A277" s="18" t="s">
        <v>106</v>
      </c>
      <c r="B277" s="27">
        <v>871</v>
      </c>
      <c r="C277" s="27">
        <v>0</v>
      </c>
      <c r="D277" s="27">
        <v>6</v>
      </c>
      <c r="E277" s="27">
        <v>49</v>
      </c>
      <c r="F277" s="27">
        <v>143</v>
      </c>
      <c r="G277" s="27">
        <v>254</v>
      </c>
      <c r="H277" s="27">
        <v>154</v>
      </c>
      <c r="I277" s="27">
        <v>265</v>
      </c>
    </row>
    <row r="278" spans="1:9" ht="12.75">
      <c r="A278" s="18" t="s">
        <v>107</v>
      </c>
      <c r="B278" s="27">
        <v>654</v>
      </c>
      <c r="C278" s="27">
        <v>2</v>
      </c>
      <c r="D278" s="27">
        <v>9</v>
      </c>
      <c r="E278" s="27">
        <v>14</v>
      </c>
      <c r="F278" s="27">
        <v>59</v>
      </c>
      <c r="G278" s="27">
        <v>101</v>
      </c>
      <c r="H278" s="27">
        <v>122</v>
      </c>
      <c r="I278" s="27">
        <v>347</v>
      </c>
    </row>
    <row r="279" spans="1:9" ht="12.75">
      <c r="A279" s="31" t="s">
        <v>242</v>
      </c>
      <c r="B279" s="26">
        <v>88470</v>
      </c>
      <c r="C279" s="26">
        <v>29977</v>
      </c>
      <c r="D279" s="26">
        <v>45981</v>
      </c>
      <c r="E279" s="26">
        <v>10130</v>
      </c>
      <c r="F279" s="26">
        <v>1195</v>
      </c>
      <c r="G279" s="26">
        <v>530</v>
      </c>
      <c r="H279" s="26">
        <v>269</v>
      </c>
      <c r="I279" s="26">
        <v>388</v>
      </c>
    </row>
    <row r="280" spans="1:9" ht="12.75">
      <c r="A280" s="18" t="s">
        <v>108</v>
      </c>
      <c r="B280" s="27">
        <v>83167</v>
      </c>
      <c r="C280" s="27">
        <v>29437</v>
      </c>
      <c r="D280" s="27">
        <v>44003</v>
      </c>
      <c r="E280" s="27">
        <v>9100</v>
      </c>
      <c r="F280" s="27">
        <v>510</v>
      </c>
      <c r="G280" s="27">
        <v>83</v>
      </c>
      <c r="H280" s="27">
        <v>7</v>
      </c>
      <c r="I280" s="27">
        <v>27</v>
      </c>
    </row>
    <row r="281" spans="1:9" ht="12.75">
      <c r="A281" s="18" t="s">
        <v>109</v>
      </c>
      <c r="B281" s="27">
        <v>2399</v>
      </c>
      <c r="C281" s="27">
        <v>435</v>
      </c>
      <c r="D281" s="27">
        <v>1554</v>
      </c>
      <c r="E281" s="27">
        <v>363</v>
      </c>
      <c r="F281" s="27">
        <v>39</v>
      </c>
      <c r="G281" s="27">
        <v>7</v>
      </c>
      <c r="H281" s="27">
        <v>1</v>
      </c>
      <c r="I281" s="27">
        <v>0</v>
      </c>
    </row>
    <row r="282" spans="1:9" ht="12.75">
      <c r="A282" s="18" t="s">
        <v>110</v>
      </c>
      <c r="B282" s="27">
        <v>509</v>
      </c>
      <c r="C282" s="27">
        <v>58</v>
      </c>
      <c r="D282" s="27">
        <v>199</v>
      </c>
      <c r="E282" s="27">
        <v>187</v>
      </c>
      <c r="F282" s="27">
        <v>58</v>
      </c>
      <c r="G282" s="27">
        <v>5</v>
      </c>
      <c r="H282" s="27">
        <v>0</v>
      </c>
      <c r="I282" s="27">
        <v>2</v>
      </c>
    </row>
    <row r="283" spans="1:9" ht="12.75">
      <c r="A283" s="18" t="s">
        <v>111</v>
      </c>
      <c r="B283" s="27">
        <v>301</v>
      </c>
      <c r="C283" s="27">
        <v>25</v>
      </c>
      <c r="D283" s="27">
        <v>151</v>
      </c>
      <c r="E283" s="27">
        <v>75</v>
      </c>
      <c r="F283" s="27">
        <v>42</v>
      </c>
      <c r="G283" s="27">
        <v>6</v>
      </c>
      <c r="H283" s="27">
        <v>2</v>
      </c>
      <c r="I283" s="27">
        <v>0</v>
      </c>
    </row>
    <row r="284" spans="1:9" ht="12.75">
      <c r="A284" s="18" t="s">
        <v>112</v>
      </c>
      <c r="B284" s="27">
        <v>1045</v>
      </c>
      <c r="C284" s="27">
        <v>21</v>
      </c>
      <c r="D284" s="27">
        <v>62</v>
      </c>
      <c r="E284" s="27">
        <v>353</v>
      </c>
      <c r="F284" s="27">
        <v>388</v>
      </c>
      <c r="G284" s="27">
        <v>141</v>
      </c>
      <c r="H284" s="27">
        <v>56</v>
      </c>
      <c r="I284" s="27">
        <v>24</v>
      </c>
    </row>
    <row r="285" spans="1:9" ht="12.75">
      <c r="A285" s="18" t="s">
        <v>113</v>
      </c>
      <c r="B285" s="27">
        <v>633</v>
      </c>
      <c r="C285" s="27">
        <v>0</v>
      </c>
      <c r="D285" s="27">
        <v>4</v>
      </c>
      <c r="E285" s="27">
        <v>40</v>
      </c>
      <c r="F285" s="27">
        <v>114</v>
      </c>
      <c r="G285" s="27">
        <v>217</v>
      </c>
      <c r="H285" s="27">
        <v>113</v>
      </c>
      <c r="I285" s="27">
        <v>145</v>
      </c>
    </row>
    <row r="286" spans="1:9" ht="12.75">
      <c r="A286" s="18" t="s">
        <v>114</v>
      </c>
      <c r="B286" s="27">
        <v>416</v>
      </c>
      <c r="C286" s="27">
        <v>1</v>
      </c>
      <c r="D286" s="27">
        <v>8</v>
      </c>
      <c r="E286" s="27">
        <v>12</v>
      </c>
      <c r="F286" s="27">
        <v>44</v>
      </c>
      <c r="G286" s="27">
        <v>71</v>
      </c>
      <c r="H286" s="27">
        <v>90</v>
      </c>
      <c r="I286" s="27">
        <v>190</v>
      </c>
    </row>
    <row r="287" spans="1:9" ht="12.75">
      <c r="A287" s="31" t="s">
        <v>243</v>
      </c>
      <c r="B287" s="26">
        <v>2887</v>
      </c>
      <c r="C287" s="26">
        <v>268</v>
      </c>
      <c r="D287" s="26">
        <v>1214</v>
      </c>
      <c r="E287" s="26">
        <v>551</v>
      </c>
      <c r="F287" s="26">
        <v>237</v>
      </c>
      <c r="G287" s="26">
        <v>196</v>
      </c>
      <c r="H287" s="26">
        <v>109</v>
      </c>
      <c r="I287" s="26">
        <v>312</v>
      </c>
    </row>
    <row r="288" spans="1:9" ht="12.75">
      <c r="A288" s="18" t="s">
        <v>108</v>
      </c>
      <c r="B288" s="27">
        <v>1890</v>
      </c>
      <c r="C288" s="27">
        <v>256</v>
      </c>
      <c r="D288" s="27">
        <v>1129</v>
      </c>
      <c r="E288" s="27">
        <v>393</v>
      </c>
      <c r="F288" s="27">
        <v>64</v>
      </c>
      <c r="G288" s="27">
        <v>30</v>
      </c>
      <c r="H288" s="27">
        <v>8</v>
      </c>
      <c r="I288" s="27">
        <v>10</v>
      </c>
    </row>
    <row r="289" spans="1:9" ht="12.75">
      <c r="A289" s="18" t="s">
        <v>109</v>
      </c>
      <c r="B289" s="27">
        <v>148</v>
      </c>
      <c r="C289" s="27">
        <v>9</v>
      </c>
      <c r="D289" s="27">
        <v>51</v>
      </c>
      <c r="E289" s="27">
        <v>65</v>
      </c>
      <c r="F289" s="27">
        <v>12</v>
      </c>
      <c r="G289" s="27">
        <v>11</v>
      </c>
      <c r="H289" s="27">
        <v>0</v>
      </c>
      <c r="I289" s="27">
        <v>0</v>
      </c>
    </row>
    <row r="290" spans="1:9" ht="12.75">
      <c r="A290" s="18" t="s">
        <v>110</v>
      </c>
      <c r="B290" s="27">
        <v>66</v>
      </c>
      <c r="C290" s="27">
        <v>0</v>
      </c>
      <c r="D290" s="27">
        <v>18</v>
      </c>
      <c r="E290" s="27">
        <v>25</v>
      </c>
      <c r="F290" s="27">
        <v>19</v>
      </c>
      <c r="G290" s="27">
        <v>4</v>
      </c>
      <c r="H290" s="27">
        <v>0</v>
      </c>
      <c r="I290" s="27">
        <v>0</v>
      </c>
    </row>
    <row r="291" spans="1:9" ht="12.75">
      <c r="A291" s="18" t="s">
        <v>111</v>
      </c>
      <c r="B291" s="27">
        <v>57</v>
      </c>
      <c r="C291" s="27">
        <v>1</v>
      </c>
      <c r="D291" s="27">
        <v>8</v>
      </c>
      <c r="E291" s="27">
        <v>19</v>
      </c>
      <c r="F291" s="27">
        <v>18</v>
      </c>
      <c r="G291" s="27">
        <v>10</v>
      </c>
      <c r="H291" s="27">
        <v>1</v>
      </c>
      <c r="I291" s="27">
        <v>0</v>
      </c>
    </row>
    <row r="292" spans="1:9" ht="12.75">
      <c r="A292" s="18" t="s">
        <v>112</v>
      </c>
      <c r="B292" s="27">
        <v>250</v>
      </c>
      <c r="C292" s="27">
        <v>1</v>
      </c>
      <c r="D292" s="27">
        <v>5</v>
      </c>
      <c r="E292" s="27">
        <v>38</v>
      </c>
      <c r="F292" s="27">
        <v>80</v>
      </c>
      <c r="G292" s="27">
        <v>74</v>
      </c>
      <c r="H292" s="27">
        <v>27</v>
      </c>
      <c r="I292" s="27">
        <v>25</v>
      </c>
    </row>
    <row r="293" spans="1:9" ht="12.75">
      <c r="A293" s="18" t="s">
        <v>113</v>
      </c>
      <c r="B293" s="27">
        <v>238</v>
      </c>
      <c r="C293" s="27">
        <v>0</v>
      </c>
      <c r="D293" s="27">
        <v>2</v>
      </c>
      <c r="E293" s="27">
        <v>9</v>
      </c>
      <c r="F293" s="27">
        <v>29</v>
      </c>
      <c r="G293" s="27">
        <v>37</v>
      </c>
      <c r="H293" s="27">
        <v>41</v>
      </c>
      <c r="I293" s="27">
        <v>120</v>
      </c>
    </row>
    <row r="294" spans="1:9" ht="12.75">
      <c r="A294" s="18" t="s">
        <v>114</v>
      </c>
      <c r="B294" s="27">
        <v>238</v>
      </c>
      <c r="C294" s="27">
        <v>1</v>
      </c>
      <c r="D294" s="27">
        <v>1</v>
      </c>
      <c r="E294" s="27">
        <v>2</v>
      </c>
      <c r="F294" s="27">
        <v>15</v>
      </c>
      <c r="G294" s="27">
        <v>30</v>
      </c>
      <c r="H294" s="27">
        <v>32</v>
      </c>
      <c r="I294" s="27">
        <v>157</v>
      </c>
    </row>
    <row r="295" spans="1:9" ht="12.75">
      <c r="A295" s="24" t="s">
        <v>115</v>
      </c>
      <c r="B295" s="26">
        <v>604</v>
      </c>
      <c r="C295" s="26">
        <v>86</v>
      </c>
      <c r="D295" s="26">
        <v>229</v>
      </c>
      <c r="E295" s="26">
        <v>146</v>
      </c>
      <c r="F295" s="26">
        <v>76</v>
      </c>
      <c r="G295" s="26">
        <v>41</v>
      </c>
      <c r="H295" s="26">
        <v>15</v>
      </c>
      <c r="I295" s="26">
        <v>11</v>
      </c>
    </row>
    <row r="296" spans="1:9" ht="12.75">
      <c r="A296" s="18" t="s">
        <v>101</v>
      </c>
      <c r="B296" s="27">
        <v>525</v>
      </c>
      <c r="C296" s="27">
        <v>86</v>
      </c>
      <c r="D296" s="27">
        <v>219</v>
      </c>
      <c r="E296" s="27">
        <v>123</v>
      </c>
      <c r="F296" s="27">
        <v>58</v>
      </c>
      <c r="G296" s="27">
        <v>22</v>
      </c>
      <c r="H296" s="27">
        <v>9</v>
      </c>
      <c r="I296" s="27">
        <v>8</v>
      </c>
    </row>
    <row r="297" spans="1:9" ht="12.75">
      <c r="A297" s="18" t="s">
        <v>102</v>
      </c>
      <c r="B297" s="27">
        <v>36</v>
      </c>
      <c r="C297" s="27">
        <v>0</v>
      </c>
      <c r="D297" s="27">
        <v>9</v>
      </c>
      <c r="E297" s="27">
        <v>9</v>
      </c>
      <c r="F297" s="27">
        <v>10</v>
      </c>
      <c r="G297" s="27">
        <v>5</v>
      </c>
      <c r="H297" s="27">
        <v>3</v>
      </c>
      <c r="I297" s="27">
        <v>0</v>
      </c>
    </row>
    <row r="298" spans="1:9" ht="12.75">
      <c r="A298" s="18" t="s">
        <v>103</v>
      </c>
      <c r="B298" s="27">
        <v>16</v>
      </c>
      <c r="C298" s="27">
        <v>0</v>
      </c>
      <c r="D298" s="27">
        <v>1</v>
      </c>
      <c r="E298" s="27">
        <v>8</v>
      </c>
      <c r="F298" s="27">
        <v>1</v>
      </c>
      <c r="G298" s="27">
        <v>5</v>
      </c>
      <c r="H298" s="27">
        <v>1</v>
      </c>
      <c r="I298" s="27">
        <v>0</v>
      </c>
    </row>
    <row r="299" spans="1:9" ht="12.75">
      <c r="A299" s="18" t="s">
        <v>104</v>
      </c>
      <c r="B299" s="27">
        <v>10</v>
      </c>
      <c r="C299" s="27">
        <v>0</v>
      </c>
      <c r="D299" s="27">
        <v>0</v>
      </c>
      <c r="E299" s="27">
        <v>5</v>
      </c>
      <c r="F299" s="27">
        <v>2</v>
      </c>
      <c r="G299" s="27">
        <v>2</v>
      </c>
      <c r="H299" s="27">
        <v>1</v>
      </c>
      <c r="I299" s="27">
        <v>0</v>
      </c>
    </row>
    <row r="300" spans="1:9" ht="12.75">
      <c r="A300" s="18" t="s">
        <v>105</v>
      </c>
      <c r="B300" s="27">
        <v>8</v>
      </c>
      <c r="C300" s="27">
        <v>0</v>
      </c>
      <c r="D300" s="27">
        <v>0</v>
      </c>
      <c r="E300" s="27">
        <v>1</v>
      </c>
      <c r="F300" s="27">
        <v>3</v>
      </c>
      <c r="G300" s="27">
        <v>2</v>
      </c>
      <c r="H300" s="27">
        <v>0</v>
      </c>
      <c r="I300" s="27">
        <v>2</v>
      </c>
    </row>
    <row r="301" spans="1:9" ht="12.75">
      <c r="A301" s="18" t="s">
        <v>106</v>
      </c>
      <c r="B301" s="27">
        <v>6</v>
      </c>
      <c r="C301" s="27">
        <v>0</v>
      </c>
      <c r="D301" s="27">
        <v>0</v>
      </c>
      <c r="E301" s="27">
        <v>0</v>
      </c>
      <c r="F301" s="27">
        <v>1</v>
      </c>
      <c r="G301" s="27">
        <v>4</v>
      </c>
      <c r="H301" s="27">
        <v>0</v>
      </c>
      <c r="I301" s="27">
        <v>1</v>
      </c>
    </row>
    <row r="302" spans="1:9" ht="13.5" thickBot="1">
      <c r="A302" s="20" t="s">
        <v>107</v>
      </c>
      <c r="B302" s="28">
        <v>3</v>
      </c>
      <c r="C302" s="28">
        <v>0</v>
      </c>
      <c r="D302" s="28">
        <v>0</v>
      </c>
      <c r="E302" s="28">
        <v>0</v>
      </c>
      <c r="F302" s="28">
        <v>1</v>
      </c>
      <c r="G302" s="28">
        <v>1</v>
      </c>
      <c r="H302" s="28">
        <v>1</v>
      </c>
      <c r="I302" s="28">
        <v>0</v>
      </c>
    </row>
    <row r="303" ht="13.5" thickTop="1"/>
    <row r="304" ht="12.75">
      <c r="A304" s="53" t="s">
        <v>248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9"/>
  <sheetViews>
    <sheetView showGridLines="0" zoomScalePageLayoutView="0" workbookViewId="0" topLeftCell="A1">
      <selection activeCell="N16" sqref="N16"/>
    </sheetView>
  </sheetViews>
  <sheetFormatPr defaultColWidth="9.140625" defaultRowHeight="12.75"/>
  <cols>
    <col min="1" max="1" width="38.140625" style="0" customWidth="1"/>
    <col min="3" max="3" width="11.57421875" style="0" customWidth="1"/>
  </cols>
  <sheetData>
    <row r="1" spans="1:14" ht="27.75" customHeight="1" thickBot="1">
      <c r="A1" s="60" t="s">
        <v>124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"/>
      <c r="N1" s="3"/>
    </row>
    <row r="2" spans="1:10" ht="12.75">
      <c r="A2" s="2"/>
      <c r="B2" s="1"/>
      <c r="C2" s="1"/>
      <c r="D2" s="1"/>
      <c r="E2" s="1"/>
      <c r="F2" s="1"/>
      <c r="G2" s="1"/>
      <c r="H2" s="1"/>
      <c r="I2" s="1"/>
      <c r="J2" s="1"/>
    </row>
    <row r="3" spans="1:12" ht="24" customHeight="1">
      <c r="A3" s="11" t="s">
        <v>1</v>
      </c>
      <c r="B3" s="12" t="s">
        <v>125</v>
      </c>
      <c r="C3" s="13"/>
      <c r="D3" s="13"/>
      <c r="E3" s="13"/>
      <c r="F3" s="13"/>
      <c r="G3" s="13"/>
      <c r="H3" s="13"/>
      <c r="I3" s="13"/>
      <c r="J3" s="13"/>
      <c r="K3" s="14"/>
      <c r="L3" s="14"/>
    </row>
    <row r="4" spans="1:12" ht="27" customHeight="1">
      <c r="A4" s="15" t="s">
        <v>3</v>
      </c>
      <c r="B4" s="16" t="s">
        <v>4</v>
      </c>
      <c r="C4" s="16" t="s">
        <v>126</v>
      </c>
      <c r="D4" s="16" t="s">
        <v>127</v>
      </c>
      <c r="E4" s="16" t="s">
        <v>128</v>
      </c>
      <c r="F4" s="16" t="s">
        <v>129</v>
      </c>
      <c r="G4" s="16" t="s">
        <v>130</v>
      </c>
      <c r="H4" s="16" t="s">
        <v>131</v>
      </c>
      <c r="I4" s="16" t="s">
        <v>132</v>
      </c>
      <c r="J4" s="16" t="s">
        <v>133</v>
      </c>
      <c r="K4" s="32" t="s">
        <v>134</v>
      </c>
      <c r="L4" s="32" t="s">
        <v>135</v>
      </c>
    </row>
    <row r="5" spans="1:12" s="23" customFormat="1" ht="12.75">
      <c r="A5" s="21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</row>
    <row r="6" spans="1:12" ht="12.75">
      <c r="A6" s="25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2.75">
      <c r="A7" s="24" t="s">
        <v>23</v>
      </c>
      <c r="B7" s="26">
        <v>3544389</v>
      </c>
      <c r="C7" s="26">
        <v>206343</v>
      </c>
      <c r="D7" s="26">
        <v>305696</v>
      </c>
      <c r="E7" s="26">
        <v>387340</v>
      </c>
      <c r="F7" s="26">
        <v>408831</v>
      </c>
      <c r="G7" s="26">
        <v>588858</v>
      </c>
      <c r="H7" s="26">
        <v>578845</v>
      </c>
      <c r="I7" s="26">
        <v>268179</v>
      </c>
      <c r="J7" s="26">
        <v>290292</v>
      </c>
      <c r="K7" s="26">
        <v>300635</v>
      </c>
      <c r="L7" s="26">
        <v>209370</v>
      </c>
    </row>
    <row r="8" spans="1:12" ht="12.75">
      <c r="A8" s="18" t="s">
        <v>7</v>
      </c>
      <c r="B8" s="27">
        <v>1721109</v>
      </c>
      <c r="C8" s="27">
        <v>0</v>
      </c>
      <c r="D8" s="27">
        <v>52107</v>
      </c>
      <c r="E8" s="27">
        <v>119125</v>
      </c>
      <c r="F8" s="27">
        <v>181475</v>
      </c>
      <c r="G8" s="27">
        <v>318909</v>
      </c>
      <c r="H8" s="27">
        <v>353238</v>
      </c>
      <c r="I8" s="27">
        <v>168808</v>
      </c>
      <c r="J8" s="27">
        <v>188001</v>
      </c>
      <c r="K8" s="27">
        <v>199872</v>
      </c>
      <c r="L8" s="27">
        <v>139574</v>
      </c>
    </row>
    <row r="9" spans="1:12" ht="12.75">
      <c r="A9" s="18" t="s">
        <v>8</v>
      </c>
      <c r="B9" s="27">
        <v>1123774</v>
      </c>
      <c r="C9" s="27">
        <v>0</v>
      </c>
      <c r="D9" s="27">
        <v>83489</v>
      </c>
      <c r="E9" s="27">
        <v>133803</v>
      </c>
      <c r="F9" s="27">
        <v>154270</v>
      </c>
      <c r="G9" s="27">
        <v>221631</v>
      </c>
      <c r="H9" s="27">
        <v>200207</v>
      </c>
      <c r="I9" s="27">
        <v>88712</v>
      </c>
      <c r="J9" s="27">
        <v>91188</v>
      </c>
      <c r="K9" s="27">
        <v>89849</v>
      </c>
      <c r="L9" s="27">
        <v>60625</v>
      </c>
    </row>
    <row r="10" spans="1:12" ht="12.75">
      <c r="A10" s="18" t="s">
        <v>9</v>
      </c>
      <c r="B10" s="27">
        <v>481115</v>
      </c>
      <c r="C10" s="27">
        <v>144099</v>
      </c>
      <c r="D10" s="27">
        <v>108312</v>
      </c>
      <c r="E10" s="27">
        <v>95933</v>
      </c>
      <c r="F10" s="27">
        <v>55414</v>
      </c>
      <c r="G10" s="27">
        <v>35802</v>
      </c>
      <c r="H10" s="27">
        <v>17804</v>
      </c>
      <c r="I10" s="27">
        <v>6880</v>
      </c>
      <c r="J10" s="27">
        <v>6521</v>
      </c>
      <c r="K10" s="27">
        <v>5738</v>
      </c>
      <c r="L10" s="27">
        <v>4612</v>
      </c>
    </row>
    <row r="11" spans="1:12" ht="12.75">
      <c r="A11" s="18" t="s">
        <v>10</v>
      </c>
      <c r="B11" s="27">
        <v>189072</v>
      </c>
      <c r="C11" s="27">
        <v>57353</v>
      </c>
      <c r="D11" s="27">
        <v>57104</v>
      </c>
      <c r="E11" s="27">
        <v>34865</v>
      </c>
      <c r="F11" s="27">
        <v>15109</v>
      </c>
      <c r="G11" s="27">
        <v>8305</v>
      </c>
      <c r="H11" s="27">
        <v>5038</v>
      </c>
      <c r="I11" s="27">
        <v>2482</v>
      </c>
      <c r="J11" s="27">
        <v>3120</v>
      </c>
      <c r="K11" s="27">
        <v>3131</v>
      </c>
      <c r="L11" s="27">
        <v>2565</v>
      </c>
    </row>
    <row r="12" spans="1:12" ht="12.75">
      <c r="A12" s="18" t="s">
        <v>11</v>
      </c>
      <c r="B12" s="27">
        <v>29319</v>
      </c>
      <c r="C12" s="27">
        <v>4891</v>
      </c>
      <c r="D12" s="27">
        <v>4684</v>
      </c>
      <c r="E12" s="27">
        <v>3614</v>
      </c>
      <c r="F12" s="27">
        <v>2563</v>
      </c>
      <c r="G12" s="27">
        <v>4211</v>
      </c>
      <c r="H12" s="27">
        <v>2558</v>
      </c>
      <c r="I12" s="27">
        <v>1297</v>
      </c>
      <c r="J12" s="27">
        <v>1462</v>
      </c>
      <c r="K12" s="27">
        <v>2045</v>
      </c>
      <c r="L12" s="27">
        <v>1994</v>
      </c>
    </row>
    <row r="13" spans="1:12" ht="12.75">
      <c r="A13" s="24" t="s">
        <v>29</v>
      </c>
      <c r="B13" s="26">
        <v>3544389</v>
      </c>
      <c r="C13" s="26">
        <v>206343</v>
      </c>
      <c r="D13" s="26">
        <v>305696</v>
      </c>
      <c r="E13" s="26">
        <v>387340</v>
      </c>
      <c r="F13" s="26">
        <v>408831</v>
      </c>
      <c r="G13" s="26">
        <v>588858</v>
      </c>
      <c r="H13" s="26">
        <v>578845</v>
      </c>
      <c r="I13" s="26">
        <v>268179</v>
      </c>
      <c r="J13" s="26">
        <v>290292</v>
      </c>
      <c r="K13" s="26">
        <v>300635</v>
      </c>
      <c r="L13" s="26">
        <v>209370</v>
      </c>
    </row>
    <row r="14" spans="1:12" ht="12.75">
      <c r="A14" s="18" t="s">
        <v>13</v>
      </c>
      <c r="B14" s="27">
        <v>2977132</v>
      </c>
      <c r="C14" s="27">
        <v>124456</v>
      </c>
      <c r="D14" s="27">
        <v>216842</v>
      </c>
      <c r="E14" s="27">
        <v>308839</v>
      </c>
      <c r="F14" s="27">
        <v>344224</v>
      </c>
      <c r="G14" s="27">
        <v>518197</v>
      </c>
      <c r="H14" s="27">
        <v>525611</v>
      </c>
      <c r="I14" s="27">
        <v>240699</v>
      </c>
      <c r="J14" s="27">
        <v>256600</v>
      </c>
      <c r="K14" s="27">
        <v>262485</v>
      </c>
      <c r="L14" s="27">
        <v>179179</v>
      </c>
    </row>
    <row r="15" spans="1:12" ht="12.75">
      <c r="A15" s="18" t="s">
        <v>14</v>
      </c>
      <c r="B15" s="27">
        <v>411206</v>
      </c>
      <c r="C15" s="27">
        <v>74464</v>
      </c>
      <c r="D15" s="27">
        <v>78480</v>
      </c>
      <c r="E15" s="27">
        <v>64531</v>
      </c>
      <c r="F15" s="27">
        <v>44722</v>
      </c>
      <c r="G15" s="27">
        <v>37788</v>
      </c>
      <c r="H15" s="27">
        <v>29378</v>
      </c>
      <c r="I15" s="27">
        <v>16071</v>
      </c>
      <c r="J15" s="27">
        <v>20068</v>
      </c>
      <c r="K15" s="27">
        <v>24478</v>
      </c>
      <c r="L15" s="27">
        <v>21226</v>
      </c>
    </row>
    <row r="16" spans="1:12" ht="12.75">
      <c r="A16" s="18" t="s">
        <v>15</v>
      </c>
      <c r="B16" s="27">
        <v>133014</v>
      </c>
      <c r="C16" s="27">
        <v>5984</v>
      </c>
      <c r="D16" s="27">
        <v>8601</v>
      </c>
      <c r="E16" s="27">
        <v>12196</v>
      </c>
      <c r="F16" s="27">
        <v>18159</v>
      </c>
      <c r="G16" s="27">
        <v>28970</v>
      </c>
      <c r="H16" s="27">
        <v>21006</v>
      </c>
      <c r="I16" s="27">
        <v>9861</v>
      </c>
      <c r="J16" s="27">
        <v>11632</v>
      </c>
      <c r="K16" s="27">
        <v>10928</v>
      </c>
      <c r="L16" s="27">
        <v>5677</v>
      </c>
    </row>
    <row r="17" spans="1:12" ht="12.75">
      <c r="A17" s="18" t="s">
        <v>11</v>
      </c>
      <c r="B17" s="27">
        <v>23037</v>
      </c>
      <c r="C17" s="27">
        <v>1439</v>
      </c>
      <c r="D17" s="27">
        <v>1773</v>
      </c>
      <c r="E17" s="27">
        <v>1774</v>
      </c>
      <c r="F17" s="27">
        <v>1726</v>
      </c>
      <c r="G17" s="27">
        <v>3903</v>
      </c>
      <c r="H17" s="27">
        <v>2850</v>
      </c>
      <c r="I17" s="27">
        <v>1548</v>
      </c>
      <c r="J17" s="27">
        <v>1992</v>
      </c>
      <c r="K17" s="27">
        <v>2744</v>
      </c>
      <c r="L17" s="27">
        <v>3288</v>
      </c>
    </row>
    <row r="18" spans="1:12" ht="12.75">
      <c r="A18" s="24" t="s">
        <v>33</v>
      </c>
      <c r="B18" s="26">
        <v>3544389</v>
      </c>
      <c r="C18" s="26">
        <v>206343</v>
      </c>
      <c r="D18" s="26">
        <v>305696</v>
      </c>
      <c r="E18" s="26">
        <v>387340</v>
      </c>
      <c r="F18" s="26">
        <v>408831</v>
      </c>
      <c r="G18" s="26">
        <v>588858</v>
      </c>
      <c r="H18" s="26">
        <v>578845</v>
      </c>
      <c r="I18" s="26">
        <v>268179</v>
      </c>
      <c r="J18" s="26">
        <v>290292</v>
      </c>
      <c r="K18" s="26">
        <v>300635</v>
      </c>
      <c r="L18" s="26">
        <v>209370</v>
      </c>
    </row>
    <row r="19" spans="1:12" ht="12.75">
      <c r="A19" s="18" t="s">
        <v>17</v>
      </c>
      <c r="B19" s="27">
        <v>105563</v>
      </c>
      <c r="C19" s="27">
        <v>549</v>
      </c>
      <c r="D19" s="27">
        <v>4447</v>
      </c>
      <c r="E19" s="27">
        <v>7317</v>
      </c>
      <c r="F19" s="27">
        <v>7998</v>
      </c>
      <c r="G19" s="27">
        <v>13076</v>
      </c>
      <c r="H19" s="27">
        <v>15135</v>
      </c>
      <c r="I19" s="27">
        <v>8671</v>
      </c>
      <c r="J19" s="27">
        <v>12560</v>
      </c>
      <c r="K19" s="27">
        <v>16792</v>
      </c>
      <c r="L19" s="27">
        <v>19018</v>
      </c>
    </row>
    <row r="20" spans="1:12" ht="12.75">
      <c r="A20" s="18" t="s">
        <v>18</v>
      </c>
      <c r="B20" s="27">
        <v>3365068</v>
      </c>
      <c r="C20" s="27">
        <v>204832</v>
      </c>
      <c r="D20" s="27">
        <v>297157</v>
      </c>
      <c r="E20" s="27">
        <v>374309</v>
      </c>
      <c r="F20" s="27">
        <v>394052</v>
      </c>
      <c r="G20" s="27">
        <v>563689</v>
      </c>
      <c r="H20" s="27">
        <v>550529</v>
      </c>
      <c r="I20" s="27">
        <v>252624</v>
      </c>
      <c r="J20" s="27">
        <v>269504</v>
      </c>
      <c r="K20" s="27">
        <v>274989</v>
      </c>
      <c r="L20" s="27">
        <v>183383</v>
      </c>
    </row>
    <row r="21" spans="1:12" ht="12.75">
      <c r="A21" s="18" t="s">
        <v>136</v>
      </c>
      <c r="B21" s="27">
        <v>3299939</v>
      </c>
      <c r="C21" s="27">
        <v>200476</v>
      </c>
      <c r="D21" s="27">
        <v>291180</v>
      </c>
      <c r="E21" s="27">
        <v>367974</v>
      </c>
      <c r="F21" s="27">
        <v>387104</v>
      </c>
      <c r="G21" s="27">
        <v>550181</v>
      </c>
      <c r="H21" s="27">
        <v>539877</v>
      </c>
      <c r="I21" s="27">
        <v>248377</v>
      </c>
      <c r="J21" s="27">
        <v>265298</v>
      </c>
      <c r="K21" s="27">
        <v>270910</v>
      </c>
      <c r="L21" s="27">
        <v>178562</v>
      </c>
    </row>
    <row r="22" spans="1:12" ht="12.75">
      <c r="A22" s="18" t="s">
        <v>137</v>
      </c>
      <c r="B22" s="27">
        <v>65129</v>
      </c>
      <c r="C22" s="27">
        <v>4356</v>
      </c>
      <c r="D22" s="27">
        <v>5977</v>
      </c>
      <c r="E22" s="27">
        <v>6335</v>
      </c>
      <c r="F22" s="27">
        <v>6948</v>
      </c>
      <c r="G22" s="27">
        <v>13508</v>
      </c>
      <c r="H22" s="27">
        <v>10652</v>
      </c>
      <c r="I22" s="27">
        <v>4247</v>
      </c>
      <c r="J22" s="27">
        <v>4206</v>
      </c>
      <c r="K22" s="27">
        <v>4079</v>
      </c>
      <c r="L22" s="27">
        <v>4821</v>
      </c>
    </row>
    <row r="23" spans="1:12" ht="12.75">
      <c r="A23" s="18" t="s">
        <v>21</v>
      </c>
      <c r="B23" s="27">
        <v>73758</v>
      </c>
      <c r="C23" s="27">
        <v>962</v>
      </c>
      <c r="D23" s="27">
        <v>4092</v>
      </c>
      <c r="E23" s="27">
        <v>5714</v>
      </c>
      <c r="F23" s="27">
        <v>6781</v>
      </c>
      <c r="G23" s="27">
        <v>12093</v>
      </c>
      <c r="H23" s="27">
        <v>13181</v>
      </c>
      <c r="I23" s="27">
        <v>6884</v>
      </c>
      <c r="J23" s="27">
        <v>8228</v>
      </c>
      <c r="K23" s="27">
        <v>8854</v>
      </c>
      <c r="L23" s="27">
        <v>6969</v>
      </c>
    </row>
    <row r="24" spans="1:12" ht="12.75">
      <c r="A24" s="25" t="s">
        <v>22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12.75">
      <c r="A25" s="24" t="s">
        <v>40</v>
      </c>
      <c r="B25" s="26">
        <v>3353610</v>
      </c>
      <c r="C25" s="26">
        <v>195169</v>
      </c>
      <c r="D25" s="26">
        <v>288132</v>
      </c>
      <c r="E25" s="26">
        <v>365612</v>
      </c>
      <c r="F25" s="26">
        <v>390633</v>
      </c>
      <c r="G25" s="26">
        <v>565368</v>
      </c>
      <c r="H25" s="26">
        <v>546632</v>
      </c>
      <c r="I25" s="26">
        <v>253730</v>
      </c>
      <c r="J25" s="26">
        <v>272578</v>
      </c>
      <c r="K25" s="26">
        <v>280855</v>
      </c>
      <c r="L25" s="26">
        <v>194901</v>
      </c>
    </row>
    <row r="26" spans="1:12" ht="12.75">
      <c r="A26" s="18" t="s">
        <v>24</v>
      </c>
      <c r="B26" s="27">
        <v>1599434</v>
      </c>
      <c r="C26" s="27">
        <v>0</v>
      </c>
      <c r="D26" s="27">
        <v>45764</v>
      </c>
      <c r="E26" s="27">
        <v>108207</v>
      </c>
      <c r="F26" s="27">
        <v>170382</v>
      </c>
      <c r="G26" s="27">
        <v>302798</v>
      </c>
      <c r="H26" s="27">
        <v>329143</v>
      </c>
      <c r="I26" s="27">
        <v>157369</v>
      </c>
      <c r="J26" s="27">
        <v>173858</v>
      </c>
      <c r="K26" s="27">
        <v>183873</v>
      </c>
      <c r="L26" s="27">
        <v>128040</v>
      </c>
    </row>
    <row r="27" spans="1:12" ht="12.75">
      <c r="A27" s="18" t="s">
        <v>25</v>
      </c>
      <c r="B27" s="27">
        <v>1098244</v>
      </c>
      <c r="C27" s="27">
        <v>0</v>
      </c>
      <c r="D27" s="27">
        <v>80792</v>
      </c>
      <c r="E27" s="27">
        <v>130263</v>
      </c>
      <c r="F27" s="27">
        <v>151428</v>
      </c>
      <c r="G27" s="27">
        <v>218156</v>
      </c>
      <c r="H27" s="27">
        <v>195725</v>
      </c>
      <c r="I27" s="27">
        <v>86836</v>
      </c>
      <c r="J27" s="27">
        <v>89058</v>
      </c>
      <c r="K27" s="27">
        <v>87371</v>
      </c>
      <c r="L27" s="27">
        <v>58615</v>
      </c>
    </row>
    <row r="28" spans="1:12" ht="12.75">
      <c r="A28" s="18" t="s">
        <v>26</v>
      </c>
      <c r="B28" s="27">
        <v>449413</v>
      </c>
      <c r="C28" s="27">
        <v>136017</v>
      </c>
      <c r="D28" s="27">
        <v>102849</v>
      </c>
      <c r="E28" s="27">
        <v>90843</v>
      </c>
      <c r="F28" s="27">
        <v>52250</v>
      </c>
      <c r="G28" s="27">
        <v>32702</v>
      </c>
      <c r="H28" s="27">
        <v>14785</v>
      </c>
      <c r="I28" s="27">
        <v>5986</v>
      </c>
      <c r="J28" s="27">
        <v>5384</v>
      </c>
      <c r="K28" s="27">
        <v>4681</v>
      </c>
      <c r="L28" s="27">
        <v>3916</v>
      </c>
    </row>
    <row r="29" spans="1:12" ht="12.75">
      <c r="A29" s="18" t="s">
        <v>27</v>
      </c>
      <c r="B29" s="27">
        <v>178421</v>
      </c>
      <c r="C29" s="27">
        <v>54454</v>
      </c>
      <c r="D29" s="27">
        <v>54203</v>
      </c>
      <c r="E29" s="27">
        <v>32841</v>
      </c>
      <c r="F29" s="27">
        <v>14140</v>
      </c>
      <c r="G29" s="27">
        <v>7711</v>
      </c>
      <c r="H29" s="27">
        <v>4557</v>
      </c>
      <c r="I29" s="27">
        <v>2289</v>
      </c>
      <c r="J29" s="27">
        <v>2882</v>
      </c>
      <c r="K29" s="27">
        <v>2945</v>
      </c>
      <c r="L29" s="27">
        <v>2399</v>
      </c>
    </row>
    <row r="30" spans="1:12" ht="12.75">
      <c r="A30" s="18" t="s">
        <v>28</v>
      </c>
      <c r="B30" s="27">
        <v>28098</v>
      </c>
      <c r="C30" s="27">
        <v>4698</v>
      </c>
      <c r="D30" s="27">
        <v>4524</v>
      </c>
      <c r="E30" s="27">
        <v>3458</v>
      </c>
      <c r="F30" s="27">
        <v>2433</v>
      </c>
      <c r="G30" s="27">
        <v>4001</v>
      </c>
      <c r="H30" s="27">
        <v>2422</v>
      </c>
      <c r="I30" s="27">
        <v>1250</v>
      </c>
      <c r="J30" s="27">
        <v>1396</v>
      </c>
      <c r="K30" s="27">
        <v>1985</v>
      </c>
      <c r="L30" s="27">
        <v>1931</v>
      </c>
    </row>
    <row r="31" spans="1:12" ht="12.75">
      <c r="A31" s="24" t="s">
        <v>46</v>
      </c>
      <c r="B31" s="26">
        <v>3353610</v>
      </c>
      <c r="C31" s="26">
        <v>195169</v>
      </c>
      <c r="D31" s="26">
        <v>288132</v>
      </c>
      <c r="E31" s="26">
        <v>365612</v>
      </c>
      <c r="F31" s="26">
        <v>390633</v>
      </c>
      <c r="G31" s="26">
        <v>565368</v>
      </c>
      <c r="H31" s="26">
        <v>546632</v>
      </c>
      <c r="I31" s="26">
        <v>253730</v>
      </c>
      <c r="J31" s="26">
        <v>272578</v>
      </c>
      <c r="K31" s="26">
        <v>280855</v>
      </c>
      <c r="L31" s="26">
        <v>194901</v>
      </c>
    </row>
    <row r="32" spans="1:12" ht="12.75">
      <c r="A32" s="18" t="s">
        <v>30</v>
      </c>
      <c r="B32" s="27">
        <v>2806739</v>
      </c>
      <c r="C32" s="27">
        <v>117126</v>
      </c>
      <c r="D32" s="27">
        <v>203623</v>
      </c>
      <c r="E32" s="27">
        <v>290308</v>
      </c>
      <c r="F32" s="27">
        <v>327986</v>
      </c>
      <c r="G32" s="27">
        <v>496318</v>
      </c>
      <c r="H32" s="27">
        <v>494904</v>
      </c>
      <c r="I32" s="27">
        <v>226904</v>
      </c>
      <c r="J32" s="27">
        <v>239888</v>
      </c>
      <c r="K32" s="27">
        <v>243878</v>
      </c>
      <c r="L32" s="27">
        <v>165804</v>
      </c>
    </row>
    <row r="33" spans="1:12" ht="12.75">
      <c r="A33" s="18" t="s">
        <v>31</v>
      </c>
      <c r="B33" s="27">
        <v>392748</v>
      </c>
      <c r="C33" s="27">
        <v>70720</v>
      </c>
      <c r="D33" s="27">
        <v>74292</v>
      </c>
      <c r="E33" s="27">
        <v>61535</v>
      </c>
      <c r="F33" s="27">
        <v>42960</v>
      </c>
      <c r="G33" s="27">
        <v>36508</v>
      </c>
      <c r="H33" s="27">
        <v>28108</v>
      </c>
      <c r="I33" s="27">
        <v>15527</v>
      </c>
      <c r="J33" s="27">
        <v>19234</v>
      </c>
      <c r="K33" s="27">
        <v>23514</v>
      </c>
      <c r="L33" s="27">
        <v>20350</v>
      </c>
    </row>
    <row r="34" spans="1:12" ht="12.75">
      <c r="A34" s="18" t="s">
        <v>32</v>
      </c>
      <c r="B34" s="27">
        <v>132217</v>
      </c>
      <c r="C34" s="27">
        <v>5938</v>
      </c>
      <c r="D34" s="27">
        <v>8512</v>
      </c>
      <c r="E34" s="27">
        <v>12096</v>
      </c>
      <c r="F34" s="27">
        <v>18057</v>
      </c>
      <c r="G34" s="27">
        <v>28868</v>
      </c>
      <c r="H34" s="27">
        <v>20918</v>
      </c>
      <c r="I34" s="27">
        <v>9819</v>
      </c>
      <c r="J34" s="27">
        <v>11566</v>
      </c>
      <c r="K34" s="27">
        <v>10842</v>
      </c>
      <c r="L34" s="27">
        <v>5601</v>
      </c>
    </row>
    <row r="35" spans="1:12" ht="12.75">
      <c r="A35" s="18" t="s">
        <v>28</v>
      </c>
      <c r="B35" s="27">
        <v>21906</v>
      </c>
      <c r="C35" s="27">
        <v>1385</v>
      </c>
      <c r="D35" s="27">
        <v>1705</v>
      </c>
      <c r="E35" s="27">
        <v>1673</v>
      </c>
      <c r="F35" s="27">
        <v>1630</v>
      </c>
      <c r="G35" s="27">
        <v>3674</v>
      </c>
      <c r="H35" s="27">
        <v>2702</v>
      </c>
      <c r="I35" s="27">
        <v>1480</v>
      </c>
      <c r="J35" s="27">
        <v>1890</v>
      </c>
      <c r="K35" s="27">
        <v>2621</v>
      </c>
      <c r="L35" s="27">
        <v>3146</v>
      </c>
    </row>
    <row r="36" spans="1:12" ht="12.75">
      <c r="A36" s="24" t="s">
        <v>50</v>
      </c>
      <c r="B36" s="26">
        <v>3353610</v>
      </c>
      <c r="C36" s="26">
        <v>195169</v>
      </c>
      <c r="D36" s="26">
        <v>288132</v>
      </c>
      <c r="E36" s="26">
        <v>365612</v>
      </c>
      <c r="F36" s="26">
        <v>390633</v>
      </c>
      <c r="G36" s="26">
        <v>565368</v>
      </c>
      <c r="H36" s="26">
        <v>546632</v>
      </c>
      <c r="I36" s="26">
        <v>253730</v>
      </c>
      <c r="J36" s="26">
        <v>272578</v>
      </c>
      <c r="K36" s="26">
        <v>280855</v>
      </c>
      <c r="L36" s="26">
        <v>194901</v>
      </c>
    </row>
    <row r="37" spans="1:12" ht="12.75">
      <c r="A37" s="18" t="s">
        <v>34</v>
      </c>
      <c r="B37" s="27">
        <v>95875</v>
      </c>
      <c r="C37" s="27">
        <v>505</v>
      </c>
      <c r="D37" s="27">
        <v>4023</v>
      </c>
      <c r="E37" s="27">
        <v>6608</v>
      </c>
      <c r="F37" s="27">
        <v>6965</v>
      </c>
      <c r="G37" s="27">
        <v>11296</v>
      </c>
      <c r="H37" s="27">
        <v>13147</v>
      </c>
      <c r="I37" s="27">
        <v>7854</v>
      </c>
      <c r="J37" s="27">
        <v>11832</v>
      </c>
      <c r="K37" s="27">
        <v>15953</v>
      </c>
      <c r="L37" s="27">
        <v>17692</v>
      </c>
    </row>
    <row r="38" spans="1:12" ht="12.75">
      <c r="A38" s="18" t="s">
        <v>35</v>
      </c>
      <c r="B38" s="27">
        <v>3193803</v>
      </c>
      <c r="C38" s="27">
        <v>193863</v>
      </c>
      <c r="D38" s="27">
        <v>280934</v>
      </c>
      <c r="E38" s="27">
        <v>354647</v>
      </c>
      <c r="F38" s="27">
        <v>378212</v>
      </c>
      <c r="G38" s="27">
        <v>543517</v>
      </c>
      <c r="H38" s="27">
        <v>521962</v>
      </c>
      <c r="I38" s="27">
        <v>239633</v>
      </c>
      <c r="J38" s="27">
        <v>253305</v>
      </c>
      <c r="K38" s="27">
        <v>256830</v>
      </c>
      <c r="L38" s="27">
        <v>170900</v>
      </c>
    </row>
    <row r="39" spans="1:12" ht="12.75">
      <c r="A39" s="18" t="s">
        <v>19</v>
      </c>
      <c r="B39" s="27">
        <v>3132143</v>
      </c>
      <c r="C39" s="27">
        <v>189863</v>
      </c>
      <c r="D39" s="27">
        <v>275367</v>
      </c>
      <c r="E39" s="27">
        <v>348788</v>
      </c>
      <c r="F39" s="27">
        <v>371647</v>
      </c>
      <c r="G39" s="27">
        <v>530630</v>
      </c>
      <c r="H39" s="27">
        <v>511780</v>
      </c>
      <c r="I39" s="27">
        <v>235551</v>
      </c>
      <c r="J39" s="27">
        <v>249282</v>
      </c>
      <c r="K39" s="27">
        <v>252974</v>
      </c>
      <c r="L39" s="27">
        <v>166261</v>
      </c>
    </row>
    <row r="40" spans="1:12" ht="12.75">
      <c r="A40" s="18" t="s">
        <v>20</v>
      </c>
      <c r="B40" s="27">
        <v>61660</v>
      </c>
      <c r="C40" s="27">
        <v>4000</v>
      </c>
      <c r="D40" s="27">
        <v>5567</v>
      </c>
      <c r="E40" s="27">
        <v>5859</v>
      </c>
      <c r="F40" s="27">
        <v>6565</v>
      </c>
      <c r="G40" s="27">
        <v>12887</v>
      </c>
      <c r="H40" s="27">
        <v>10182</v>
      </c>
      <c r="I40" s="27">
        <v>4082</v>
      </c>
      <c r="J40" s="27">
        <v>4023</v>
      </c>
      <c r="K40" s="27">
        <v>3856</v>
      </c>
      <c r="L40" s="27">
        <v>4639</v>
      </c>
    </row>
    <row r="41" spans="1:12" ht="12.75">
      <c r="A41" s="18" t="s">
        <v>38</v>
      </c>
      <c r="B41" s="27">
        <v>63932</v>
      </c>
      <c r="C41" s="27">
        <v>801</v>
      </c>
      <c r="D41" s="27">
        <v>3175</v>
      </c>
      <c r="E41" s="27">
        <v>4357</v>
      </c>
      <c r="F41" s="27">
        <v>5456</v>
      </c>
      <c r="G41" s="27">
        <v>10555</v>
      </c>
      <c r="H41" s="27">
        <v>11523</v>
      </c>
      <c r="I41" s="27">
        <v>6243</v>
      </c>
      <c r="J41" s="27">
        <v>7441</v>
      </c>
      <c r="K41" s="27">
        <v>8072</v>
      </c>
      <c r="L41" s="27">
        <v>6309</v>
      </c>
    </row>
    <row r="42" spans="1:12" ht="12.75">
      <c r="A42" s="25" t="s">
        <v>39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12.75">
      <c r="A43" s="24" t="s">
        <v>138</v>
      </c>
      <c r="B43" s="26">
        <v>1209911</v>
      </c>
      <c r="C43" s="26">
        <v>71817</v>
      </c>
      <c r="D43" s="26">
        <v>87996</v>
      </c>
      <c r="E43" s="26">
        <v>112397</v>
      </c>
      <c r="F43" s="26">
        <v>133424</v>
      </c>
      <c r="G43" s="26">
        <v>206637</v>
      </c>
      <c r="H43" s="26">
        <v>216376</v>
      </c>
      <c r="I43" s="26">
        <v>100530</v>
      </c>
      <c r="J43" s="26">
        <v>104083</v>
      </c>
      <c r="K43" s="26">
        <v>103963</v>
      </c>
      <c r="L43" s="26">
        <v>72688</v>
      </c>
    </row>
    <row r="44" spans="1:12" ht="12.75">
      <c r="A44" s="18" t="s">
        <v>41</v>
      </c>
      <c r="B44" s="27">
        <v>597409</v>
      </c>
      <c r="C44" s="27">
        <v>0</v>
      </c>
      <c r="D44" s="27">
        <v>16183</v>
      </c>
      <c r="E44" s="27">
        <v>34731</v>
      </c>
      <c r="F44" s="27">
        <v>57794</v>
      </c>
      <c r="G44" s="27">
        <v>109070</v>
      </c>
      <c r="H44" s="27">
        <v>130479</v>
      </c>
      <c r="I44" s="27">
        <v>63226</v>
      </c>
      <c r="J44" s="27">
        <v>68655</v>
      </c>
      <c r="K44" s="27">
        <v>69177</v>
      </c>
      <c r="L44" s="27">
        <v>48094</v>
      </c>
    </row>
    <row r="45" spans="1:12" ht="12.75">
      <c r="A45" s="18" t="s">
        <v>42</v>
      </c>
      <c r="B45" s="27">
        <v>399887</v>
      </c>
      <c r="C45" s="27">
        <v>0</v>
      </c>
      <c r="D45" s="27">
        <v>26891</v>
      </c>
      <c r="E45" s="27">
        <v>40376</v>
      </c>
      <c r="F45" s="27">
        <v>51555</v>
      </c>
      <c r="G45" s="27">
        <v>81146</v>
      </c>
      <c r="H45" s="27">
        <v>78294</v>
      </c>
      <c r="I45" s="27">
        <v>34481</v>
      </c>
      <c r="J45" s="27">
        <v>32854</v>
      </c>
      <c r="K45" s="27">
        <v>31983</v>
      </c>
      <c r="L45" s="27">
        <v>22307</v>
      </c>
    </row>
    <row r="46" spans="1:12" ht="12.75">
      <c r="A46" s="18" t="s">
        <v>43</v>
      </c>
      <c r="B46" s="27">
        <v>162483</v>
      </c>
      <c r="C46" s="27">
        <v>56612</v>
      </c>
      <c r="D46" s="27">
        <v>33581</v>
      </c>
      <c r="E46" s="27">
        <v>29407</v>
      </c>
      <c r="F46" s="27">
        <v>19075</v>
      </c>
      <c r="G46" s="27">
        <v>12697</v>
      </c>
      <c r="H46" s="27">
        <v>5408</v>
      </c>
      <c r="I46" s="27">
        <v>1811</v>
      </c>
      <c r="J46" s="27">
        <v>1441</v>
      </c>
      <c r="K46" s="27">
        <v>1336</v>
      </c>
      <c r="L46" s="27">
        <v>1115</v>
      </c>
    </row>
    <row r="47" spans="1:12" ht="12.75">
      <c r="A47" s="18" t="s">
        <v>44</v>
      </c>
      <c r="B47" s="27">
        <v>40729</v>
      </c>
      <c r="C47" s="27">
        <v>13286</v>
      </c>
      <c r="D47" s="27">
        <v>9939</v>
      </c>
      <c r="E47" s="27">
        <v>6740</v>
      </c>
      <c r="F47" s="27">
        <v>4026</v>
      </c>
      <c r="G47" s="27">
        <v>2470</v>
      </c>
      <c r="H47" s="27">
        <v>1355</v>
      </c>
      <c r="I47" s="27">
        <v>594</v>
      </c>
      <c r="J47" s="27">
        <v>744</v>
      </c>
      <c r="K47" s="27">
        <v>851</v>
      </c>
      <c r="L47" s="27">
        <v>724</v>
      </c>
    </row>
    <row r="48" spans="1:12" ht="12.75">
      <c r="A48" s="18" t="s">
        <v>45</v>
      </c>
      <c r="B48" s="27">
        <v>9403</v>
      </c>
      <c r="C48" s="27">
        <v>1919</v>
      </c>
      <c r="D48" s="27">
        <v>1402</v>
      </c>
      <c r="E48" s="27">
        <v>1143</v>
      </c>
      <c r="F48" s="27">
        <v>974</v>
      </c>
      <c r="G48" s="27">
        <v>1254</v>
      </c>
      <c r="H48" s="27">
        <v>840</v>
      </c>
      <c r="I48" s="27">
        <v>418</v>
      </c>
      <c r="J48" s="27">
        <v>389</v>
      </c>
      <c r="K48" s="27">
        <v>616</v>
      </c>
      <c r="L48" s="27">
        <v>448</v>
      </c>
    </row>
    <row r="49" spans="1:12" ht="12.75">
      <c r="A49" s="24" t="s">
        <v>139</v>
      </c>
      <c r="B49" s="26">
        <v>1209911</v>
      </c>
      <c r="C49" s="26">
        <v>71817</v>
      </c>
      <c r="D49" s="26">
        <v>87996</v>
      </c>
      <c r="E49" s="26">
        <v>112397</v>
      </c>
      <c r="F49" s="26">
        <v>133424</v>
      </c>
      <c r="G49" s="26">
        <v>206637</v>
      </c>
      <c r="H49" s="26">
        <v>216376</v>
      </c>
      <c r="I49" s="26">
        <v>100530</v>
      </c>
      <c r="J49" s="26">
        <v>104083</v>
      </c>
      <c r="K49" s="26">
        <v>103963</v>
      </c>
      <c r="L49" s="26">
        <v>72688</v>
      </c>
    </row>
    <row r="50" spans="1:12" ht="12.75">
      <c r="A50" s="18" t="s">
        <v>47</v>
      </c>
      <c r="B50" s="27">
        <v>881581</v>
      </c>
      <c r="C50" s="27">
        <v>27105</v>
      </c>
      <c r="D50" s="27">
        <v>43943</v>
      </c>
      <c r="E50" s="27">
        <v>69944</v>
      </c>
      <c r="F50" s="27">
        <v>95792</v>
      </c>
      <c r="G50" s="27">
        <v>165057</v>
      </c>
      <c r="H50" s="27">
        <v>182479</v>
      </c>
      <c r="I50" s="27">
        <v>82484</v>
      </c>
      <c r="J50" s="27">
        <v>81532</v>
      </c>
      <c r="K50" s="27">
        <v>79299</v>
      </c>
      <c r="L50" s="27">
        <v>53946</v>
      </c>
    </row>
    <row r="51" spans="1:12" ht="12.75">
      <c r="A51" s="18" t="s">
        <v>48</v>
      </c>
      <c r="B51" s="27">
        <v>245967</v>
      </c>
      <c r="C51" s="27">
        <v>41267</v>
      </c>
      <c r="D51" s="27">
        <v>39504</v>
      </c>
      <c r="E51" s="27">
        <v>36259</v>
      </c>
      <c r="F51" s="27">
        <v>28178</v>
      </c>
      <c r="G51" s="27">
        <v>25886</v>
      </c>
      <c r="H51" s="27">
        <v>20236</v>
      </c>
      <c r="I51" s="27">
        <v>10864</v>
      </c>
      <c r="J51" s="27">
        <v>13429</v>
      </c>
      <c r="K51" s="27">
        <v>16191</v>
      </c>
      <c r="L51" s="27">
        <v>14153</v>
      </c>
    </row>
    <row r="52" spans="1:12" ht="12.75">
      <c r="A52" s="18" t="s">
        <v>49</v>
      </c>
      <c r="B52" s="27">
        <v>74571</v>
      </c>
      <c r="C52" s="27">
        <v>3002</v>
      </c>
      <c r="D52" s="27">
        <v>4083</v>
      </c>
      <c r="E52" s="27">
        <v>5694</v>
      </c>
      <c r="F52" s="27">
        <v>8894</v>
      </c>
      <c r="G52" s="27">
        <v>14561</v>
      </c>
      <c r="H52" s="27">
        <v>12626</v>
      </c>
      <c r="I52" s="27">
        <v>6615</v>
      </c>
      <c r="J52" s="27">
        <v>8400</v>
      </c>
      <c r="K52" s="27">
        <v>7431</v>
      </c>
      <c r="L52" s="27">
        <v>3265</v>
      </c>
    </row>
    <row r="53" spans="1:12" ht="12.75">
      <c r="A53" s="18" t="s">
        <v>45</v>
      </c>
      <c r="B53" s="27">
        <v>7792</v>
      </c>
      <c r="C53" s="27">
        <v>443</v>
      </c>
      <c r="D53" s="27">
        <v>466</v>
      </c>
      <c r="E53" s="27">
        <v>500</v>
      </c>
      <c r="F53" s="27">
        <v>560</v>
      </c>
      <c r="G53" s="27">
        <v>1133</v>
      </c>
      <c r="H53" s="27">
        <v>1035</v>
      </c>
      <c r="I53" s="27">
        <v>567</v>
      </c>
      <c r="J53" s="27">
        <v>722</v>
      </c>
      <c r="K53" s="27">
        <v>1042</v>
      </c>
      <c r="L53" s="27">
        <v>1324</v>
      </c>
    </row>
    <row r="54" spans="1:12" ht="12.75">
      <c r="A54" s="24" t="s">
        <v>140</v>
      </c>
      <c r="B54" s="26">
        <v>1209911</v>
      </c>
      <c r="C54" s="26">
        <v>71817</v>
      </c>
      <c r="D54" s="26">
        <v>87996</v>
      </c>
      <c r="E54" s="26">
        <v>112397</v>
      </c>
      <c r="F54" s="26">
        <v>133424</v>
      </c>
      <c r="G54" s="26">
        <v>206637</v>
      </c>
      <c r="H54" s="26">
        <v>216376</v>
      </c>
      <c r="I54" s="26">
        <v>100530</v>
      </c>
      <c r="J54" s="26">
        <v>104083</v>
      </c>
      <c r="K54" s="26">
        <v>103963</v>
      </c>
      <c r="L54" s="26">
        <v>72688</v>
      </c>
    </row>
    <row r="55" spans="1:12" ht="12.75">
      <c r="A55" s="18" t="s">
        <v>51</v>
      </c>
      <c r="B55" s="27">
        <v>37394</v>
      </c>
      <c r="C55" s="27">
        <v>32</v>
      </c>
      <c r="D55" s="27">
        <v>369</v>
      </c>
      <c r="E55" s="27">
        <v>647</v>
      </c>
      <c r="F55" s="27">
        <v>988</v>
      </c>
      <c r="G55" s="27">
        <v>2178</v>
      </c>
      <c r="H55" s="27">
        <v>4592</v>
      </c>
      <c r="I55" s="27">
        <v>3843</v>
      </c>
      <c r="J55" s="27">
        <v>6900</v>
      </c>
      <c r="K55" s="27">
        <v>8769</v>
      </c>
      <c r="L55" s="27">
        <v>9076</v>
      </c>
    </row>
    <row r="56" spans="1:12" ht="12.75">
      <c r="A56" s="18" t="s">
        <v>52</v>
      </c>
      <c r="B56" s="27">
        <v>1162405</v>
      </c>
      <c r="C56" s="27">
        <v>71729</v>
      </c>
      <c r="D56" s="27">
        <v>87314</v>
      </c>
      <c r="E56" s="27">
        <v>111241</v>
      </c>
      <c r="F56" s="27">
        <v>131657</v>
      </c>
      <c r="G56" s="27">
        <v>203097</v>
      </c>
      <c r="H56" s="27">
        <v>209907</v>
      </c>
      <c r="I56" s="27">
        <v>95566</v>
      </c>
      <c r="J56" s="27">
        <v>95631</v>
      </c>
      <c r="K56" s="27">
        <v>93734</v>
      </c>
      <c r="L56" s="27">
        <v>62529</v>
      </c>
    </row>
    <row r="57" spans="1:12" ht="12.75">
      <c r="A57" s="18" t="s">
        <v>36</v>
      </c>
      <c r="B57" s="27">
        <v>1137133</v>
      </c>
      <c r="C57" s="27">
        <v>70136</v>
      </c>
      <c r="D57" s="27">
        <v>85565</v>
      </c>
      <c r="E57" s="27">
        <v>109377</v>
      </c>
      <c r="F57" s="27">
        <v>129522</v>
      </c>
      <c r="G57" s="27">
        <v>198425</v>
      </c>
      <c r="H57" s="27">
        <v>204550</v>
      </c>
      <c r="I57" s="27">
        <v>93620</v>
      </c>
      <c r="J57" s="27">
        <v>93682</v>
      </c>
      <c r="K57" s="27">
        <v>91855</v>
      </c>
      <c r="L57" s="27">
        <v>60401</v>
      </c>
    </row>
    <row r="58" spans="1:12" ht="12.75">
      <c r="A58" s="18" t="s">
        <v>37</v>
      </c>
      <c r="B58" s="27">
        <v>25272</v>
      </c>
      <c r="C58" s="27">
        <v>1593</v>
      </c>
      <c r="D58" s="27">
        <v>1749</v>
      </c>
      <c r="E58" s="27">
        <v>1864</v>
      </c>
      <c r="F58" s="27">
        <v>2135</v>
      </c>
      <c r="G58" s="27">
        <v>4672</v>
      </c>
      <c r="H58" s="27">
        <v>5357</v>
      </c>
      <c r="I58" s="27">
        <v>1946</v>
      </c>
      <c r="J58" s="27">
        <v>1949</v>
      </c>
      <c r="K58" s="27">
        <v>1879</v>
      </c>
      <c r="L58" s="27">
        <v>2128</v>
      </c>
    </row>
    <row r="59" spans="1:12" ht="12.75">
      <c r="A59" s="18" t="s">
        <v>55</v>
      </c>
      <c r="B59" s="27">
        <v>10112</v>
      </c>
      <c r="C59" s="27">
        <v>56</v>
      </c>
      <c r="D59" s="27">
        <v>313</v>
      </c>
      <c r="E59" s="27">
        <v>509</v>
      </c>
      <c r="F59" s="27">
        <v>779</v>
      </c>
      <c r="G59" s="27">
        <v>1362</v>
      </c>
      <c r="H59" s="27">
        <v>1877</v>
      </c>
      <c r="I59" s="27">
        <v>1121</v>
      </c>
      <c r="J59" s="27">
        <v>1552</v>
      </c>
      <c r="K59" s="27">
        <v>1460</v>
      </c>
      <c r="L59" s="27">
        <v>1083</v>
      </c>
    </row>
    <row r="60" spans="1:12" ht="12.75">
      <c r="A60" s="25" t="s">
        <v>56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1:12" ht="12.75">
      <c r="A61" s="24" t="s">
        <v>138</v>
      </c>
      <c r="B61" s="26">
        <v>1111952</v>
      </c>
      <c r="C61" s="26">
        <v>57408</v>
      </c>
      <c r="D61" s="26">
        <v>100388</v>
      </c>
      <c r="E61" s="26">
        <v>129672</v>
      </c>
      <c r="F61" s="26">
        <v>134526</v>
      </c>
      <c r="G61" s="26">
        <v>192304</v>
      </c>
      <c r="H61" s="26">
        <v>176125</v>
      </c>
      <c r="I61" s="26">
        <v>80440</v>
      </c>
      <c r="J61" s="26">
        <v>86772</v>
      </c>
      <c r="K61" s="26">
        <v>91517</v>
      </c>
      <c r="L61" s="26">
        <v>62800</v>
      </c>
    </row>
    <row r="62" spans="1:12" ht="12.75">
      <c r="A62" s="18" t="s">
        <v>41</v>
      </c>
      <c r="B62" s="27">
        <v>472353</v>
      </c>
      <c r="C62" s="27">
        <v>0</v>
      </c>
      <c r="D62" s="27">
        <v>12600</v>
      </c>
      <c r="E62" s="27">
        <v>30447</v>
      </c>
      <c r="F62" s="27">
        <v>50534</v>
      </c>
      <c r="G62" s="27">
        <v>92478</v>
      </c>
      <c r="H62" s="27">
        <v>96414</v>
      </c>
      <c r="I62" s="27">
        <v>45970</v>
      </c>
      <c r="J62" s="27">
        <v>50555</v>
      </c>
      <c r="K62" s="27">
        <v>55130</v>
      </c>
      <c r="L62" s="27">
        <v>38225</v>
      </c>
    </row>
    <row r="63" spans="1:12" ht="12.75">
      <c r="A63" s="18" t="s">
        <v>42</v>
      </c>
      <c r="B63" s="27">
        <v>396783</v>
      </c>
      <c r="C63" s="27">
        <v>0</v>
      </c>
      <c r="D63" s="27">
        <v>22269</v>
      </c>
      <c r="E63" s="27">
        <v>44119</v>
      </c>
      <c r="F63" s="27">
        <v>56557</v>
      </c>
      <c r="G63" s="27">
        <v>83449</v>
      </c>
      <c r="H63" s="27">
        <v>72288</v>
      </c>
      <c r="I63" s="27">
        <v>31183</v>
      </c>
      <c r="J63" s="27">
        <v>32685</v>
      </c>
      <c r="K63" s="27">
        <v>32773</v>
      </c>
      <c r="L63" s="27">
        <v>21460</v>
      </c>
    </row>
    <row r="64" spans="1:12" ht="12.75">
      <c r="A64" s="18" t="s">
        <v>43</v>
      </c>
      <c r="B64" s="27">
        <v>155741</v>
      </c>
      <c r="C64" s="27">
        <v>34962</v>
      </c>
      <c r="D64" s="27">
        <v>38966</v>
      </c>
      <c r="E64" s="27">
        <v>37893</v>
      </c>
      <c r="F64" s="27">
        <v>20333</v>
      </c>
      <c r="G64" s="27">
        <v>11505</v>
      </c>
      <c r="H64" s="27">
        <v>4959</v>
      </c>
      <c r="I64" s="27">
        <v>2014</v>
      </c>
      <c r="J64" s="27">
        <v>1908</v>
      </c>
      <c r="K64" s="27">
        <v>1716</v>
      </c>
      <c r="L64" s="27">
        <v>1485</v>
      </c>
    </row>
    <row r="65" spans="1:12" ht="12.75">
      <c r="A65" s="18" t="s">
        <v>44</v>
      </c>
      <c r="B65" s="27">
        <v>75101</v>
      </c>
      <c r="C65" s="27">
        <v>20538</v>
      </c>
      <c r="D65" s="27">
        <v>24341</v>
      </c>
      <c r="E65" s="27">
        <v>15558</v>
      </c>
      <c r="F65" s="27">
        <v>6032</v>
      </c>
      <c r="G65" s="27">
        <v>3032</v>
      </c>
      <c r="H65" s="27">
        <v>1572</v>
      </c>
      <c r="I65" s="27">
        <v>794</v>
      </c>
      <c r="J65" s="27">
        <v>1068</v>
      </c>
      <c r="K65" s="27">
        <v>1206</v>
      </c>
      <c r="L65" s="27">
        <v>960</v>
      </c>
    </row>
    <row r="66" spans="1:12" ht="12.75">
      <c r="A66" s="18" t="s">
        <v>45</v>
      </c>
      <c r="B66" s="27">
        <v>11974</v>
      </c>
      <c r="C66" s="27">
        <v>1908</v>
      </c>
      <c r="D66" s="27">
        <v>2212</v>
      </c>
      <c r="E66" s="27">
        <v>1655</v>
      </c>
      <c r="F66" s="27">
        <v>1070</v>
      </c>
      <c r="G66" s="27">
        <v>1840</v>
      </c>
      <c r="H66" s="27">
        <v>892</v>
      </c>
      <c r="I66" s="27">
        <v>479</v>
      </c>
      <c r="J66" s="27">
        <v>556</v>
      </c>
      <c r="K66" s="27">
        <v>692</v>
      </c>
      <c r="L66" s="27">
        <v>670</v>
      </c>
    </row>
    <row r="67" spans="1:12" ht="12.75">
      <c r="A67" s="24" t="s">
        <v>139</v>
      </c>
      <c r="B67" s="26">
        <v>1111952</v>
      </c>
      <c r="C67" s="26">
        <v>57408</v>
      </c>
      <c r="D67" s="26">
        <v>100388</v>
      </c>
      <c r="E67" s="26">
        <v>129672</v>
      </c>
      <c r="F67" s="26">
        <v>134526</v>
      </c>
      <c r="G67" s="26">
        <v>192304</v>
      </c>
      <c r="H67" s="26">
        <v>176125</v>
      </c>
      <c r="I67" s="26">
        <v>80440</v>
      </c>
      <c r="J67" s="26">
        <v>86772</v>
      </c>
      <c r="K67" s="26">
        <v>91517</v>
      </c>
      <c r="L67" s="26">
        <v>62800</v>
      </c>
    </row>
    <row r="68" spans="1:12" ht="12.75">
      <c r="A68" s="18" t="s">
        <v>47</v>
      </c>
      <c r="B68" s="27">
        <v>954417</v>
      </c>
      <c r="C68" s="27">
        <v>33748</v>
      </c>
      <c r="D68" s="27">
        <v>70613</v>
      </c>
      <c r="E68" s="27">
        <v>105640</v>
      </c>
      <c r="F68" s="27">
        <v>117254</v>
      </c>
      <c r="G68" s="27">
        <v>174250</v>
      </c>
      <c r="H68" s="27">
        <v>163138</v>
      </c>
      <c r="I68" s="27">
        <v>73650</v>
      </c>
      <c r="J68" s="27">
        <v>78892</v>
      </c>
      <c r="K68" s="27">
        <v>82117</v>
      </c>
      <c r="L68" s="27">
        <v>55115</v>
      </c>
    </row>
    <row r="69" spans="1:12" ht="12.75">
      <c r="A69" s="18" t="s">
        <v>48</v>
      </c>
      <c r="B69" s="27">
        <v>116919</v>
      </c>
      <c r="C69" s="27">
        <v>21875</v>
      </c>
      <c r="D69" s="27">
        <v>27109</v>
      </c>
      <c r="E69" s="27">
        <v>19954</v>
      </c>
      <c r="F69" s="27">
        <v>11835</v>
      </c>
      <c r="G69" s="27">
        <v>8698</v>
      </c>
      <c r="H69" s="27">
        <v>6293</v>
      </c>
      <c r="I69" s="27">
        <v>3966</v>
      </c>
      <c r="J69" s="27">
        <v>5153</v>
      </c>
      <c r="K69" s="27">
        <v>6478</v>
      </c>
      <c r="L69" s="27">
        <v>5558</v>
      </c>
    </row>
    <row r="70" spans="1:12" ht="12.75">
      <c r="A70" s="18" t="s">
        <v>49</v>
      </c>
      <c r="B70" s="27">
        <v>33274</v>
      </c>
      <c r="C70" s="27">
        <v>1260</v>
      </c>
      <c r="D70" s="27">
        <v>2002</v>
      </c>
      <c r="E70" s="27">
        <v>3501</v>
      </c>
      <c r="F70" s="27">
        <v>4991</v>
      </c>
      <c r="G70" s="27">
        <v>7928</v>
      </c>
      <c r="H70" s="27">
        <v>5785</v>
      </c>
      <c r="I70" s="27">
        <v>2286</v>
      </c>
      <c r="J70" s="27">
        <v>2086</v>
      </c>
      <c r="K70" s="27">
        <v>2139</v>
      </c>
      <c r="L70" s="27">
        <v>1296</v>
      </c>
    </row>
    <row r="71" spans="1:12" ht="12.75">
      <c r="A71" s="18" t="s">
        <v>45</v>
      </c>
      <c r="B71" s="27">
        <v>7342</v>
      </c>
      <c r="C71" s="27">
        <v>525</v>
      </c>
      <c r="D71" s="27">
        <v>664</v>
      </c>
      <c r="E71" s="27">
        <v>577</v>
      </c>
      <c r="F71" s="27">
        <v>446</v>
      </c>
      <c r="G71" s="27">
        <v>1428</v>
      </c>
      <c r="H71" s="27">
        <v>909</v>
      </c>
      <c r="I71" s="27">
        <v>538</v>
      </c>
      <c r="J71" s="27">
        <v>641</v>
      </c>
      <c r="K71" s="27">
        <v>783</v>
      </c>
      <c r="L71" s="27">
        <v>831</v>
      </c>
    </row>
    <row r="72" spans="1:12" ht="12.75">
      <c r="A72" s="24" t="s">
        <v>140</v>
      </c>
      <c r="B72" s="26">
        <v>1111952</v>
      </c>
      <c r="C72" s="26">
        <v>57408</v>
      </c>
      <c r="D72" s="26">
        <v>100388</v>
      </c>
      <c r="E72" s="26">
        <v>129672</v>
      </c>
      <c r="F72" s="26">
        <v>134526</v>
      </c>
      <c r="G72" s="26">
        <v>192304</v>
      </c>
      <c r="H72" s="26">
        <v>176125</v>
      </c>
      <c r="I72" s="26">
        <v>80440</v>
      </c>
      <c r="J72" s="26">
        <v>86772</v>
      </c>
      <c r="K72" s="26">
        <v>91517</v>
      </c>
      <c r="L72" s="26">
        <v>62800</v>
      </c>
    </row>
    <row r="73" spans="1:12" ht="12.75">
      <c r="A73" s="18" t="s">
        <v>51</v>
      </c>
      <c r="B73" s="27">
        <v>9054</v>
      </c>
      <c r="C73" s="27">
        <v>51</v>
      </c>
      <c r="D73" s="27">
        <v>196</v>
      </c>
      <c r="E73" s="27">
        <v>379</v>
      </c>
      <c r="F73" s="27">
        <v>475</v>
      </c>
      <c r="G73" s="27">
        <v>807</v>
      </c>
      <c r="H73" s="27">
        <v>1145</v>
      </c>
      <c r="I73" s="27">
        <v>694</v>
      </c>
      <c r="J73" s="27">
        <v>905</v>
      </c>
      <c r="K73" s="27">
        <v>1637</v>
      </c>
      <c r="L73" s="27">
        <v>2765</v>
      </c>
    </row>
    <row r="74" spans="1:12" ht="12.75">
      <c r="A74" s="18" t="s">
        <v>52</v>
      </c>
      <c r="B74" s="27">
        <v>1092897</v>
      </c>
      <c r="C74" s="27">
        <v>57236</v>
      </c>
      <c r="D74" s="27">
        <v>99699</v>
      </c>
      <c r="E74" s="27">
        <v>128420</v>
      </c>
      <c r="F74" s="27">
        <v>132960</v>
      </c>
      <c r="G74" s="27">
        <v>189788</v>
      </c>
      <c r="H74" s="27">
        <v>173468</v>
      </c>
      <c r="I74" s="27">
        <v>78961</v>
      </c>
      <c r="J74" s="27">
        <v>84796</v>
      </c>
      <c r="K74" s="27">
        <v>88686</v>
      </c>
      <c r="L74" s="27">
        <v>58883</v>
      </c>
    </row>
    <row r="75" spans="1:12" ht="12.75">
      <c r="A75" s="18" t="s">
        <v>36</v>
      </c>
      <c r="B75" s="27">
        <v>1077930</v>
      </c>
      <c r="C75" s="27">
        <v>56140</v>
      </c>
      <c r="D75" s="27">
        <v>98115</v>
      </c>
      <c r="E75" s="27">
        <v>126969</v>
      </c>
      <c r="F75" s="27">
        <v>131510</v>
      </c>
      <c r="G75" s="27">
        <v>186692</v>
      </c>
      <c r="H75" s="27">
        <v>171520</v>
      </c>
      <c r="I75" s="27">
        <v>78044</v>
      </c>
      <c r="J75" s="27">
        <v>83925</v>
      </c>
      <c r="K75" s="27">
        <v>87670</v>
      </c>
      <c r="L75" s="27">
        <v>57345</v>
      </c>
    </row>
    <row r="76" spans="1:12" ht="12.75">
      <c r="A76" s="18" t="s">
        <v>37</v>
      </c>
      <c r="B76" s="27">
        <v>14967</v>
      </c>
      <c r="C76" s="27">
        <v>1096</v>
      </c>
      <c r="D76" s="27">
        <v>1584</v>
      </c>
      <c r="E76" s="27">
        <v>1451</v>
      </c>
      <c r="F76" s="27">
        <v>1450</v>
      </c>
      <c r="G76" s="27">
        <v>3096</v>
      </c>
      <c r="H76" s="27">
        <v>1948</v>
      </c>
      <c r="I76" s="27">
        <v>917</v>
      </c>
      <c r="J76" s="27">
        <v>871</v>
      </c>
      <c r="K76" s="27">
        <v>1016</v>
      </c>
      <c r="L76" s="27">
        <v>1538</v>
      </c>
    </row>
    <row r="77" spans="1:12" ht="12.75">
      <c r="A77" s="18" t="s">
        <v>55</v>
      </c>
      <c r="B77" s="27">
        <v>10001</v>
      </c>
      <c r="C77" s="27">
        <v>121</v>
      </c>
      <c r="D77" s="27">
        <v>493</v>
      </c>
      <c r="E77" s="27">
        <v>873</v>
      </c>
      <c r="F77" s="27">
        <v>1091</v>
      </c>
      <c r="G77" s="27">
        <v>1709</v>
      </c>
      <c r="H77" s="27">
        <v>1512</v>
      </c>
      <c r="I77" s="27">
        <v>785</v>
      </c>
      <c r="J77" s="27">
        <v>1071</v>
      </c>
      <c r="K77" s="27">
        <v>1194</v>
      </c>
      <c r="L77" s="27">
        <v>1152</v>
      </c>
    </row>
    <row r="78" spans="1:12" ht="12.75">
      <c r="A78" s="25" t="s">
        <v>57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</row>
    <row r="79" spans="1:12" ht="12.75">
      <c r="A79" s="24" t="s">
        <v>138</v>
      </c>
      <c r="B79" s="26">
        <v>448957</v>
      </c>
      <c r="C79" s="26">
        <v>22297</v>
      </c>
      <c r="D79" s="26">
        <v>28955</v>
      </c>
      <c r="E79" s="26">
        <v>54006</v>
      </c>
      <c r="F79" s="26">
        <v>59963</v>
      </c>
      <c r="G79" s="26">
        <v>83916</v>
      </c>
      <c r="H79" s="26">
        <v>71920</v>
      </c>
      <c r="I79" s="26">
        <v>32031</v>
      </c>
      <c r="J79" s="26">
        <v>35452</v>
      </c>
      <c r="K79" s="26">
        <v>35446</v>
      </c>
      <c r="L79" s="26">
        <v>24971</v>
      </c>
    </row>
    <row r="80" spans="1:12" ht="12.75">
      <c r="A80" s="18" t="s">
        <v>41</v>
      </c>
      <c r="B80" s="27">
        <v>292978</v>
      </c>
      <c r="C80" s="27">
        <v>0</v>
      </c>
      <c r="D80" s="27">
        <v>7502</v>
      </c>
      <c r="E80" s="27">
        <v>26405</v>
      </c>
      <c r="F80" s="27">
        <v>39895</v>
      </c>
      <c r="G80" s="27">
        <v>61042</v>
      </c>
      <c r="H80" s="27">
        <v>55562</v>
      </c>
      <c r="I80" s="27">
        <v>24930</v>
      </c>
      <c r="J80" s="27">
        <v>28317</v>
      </c>
      <c r="K80" s="27">
        <v>29088</v>
      </c>
      <c r="L80" s="27">
        <v>20237</v>
      </c>
    </row>
    <row r="81" spans="1:12" ht="12.75">
      <c r="A81" s="18" t="s">
        <v>42</v>
      </c>
      <c r="B81" s="27">
        <v>97116</v>
      </c>
      <c r="C81" s="27">
        <v>0</v>
      </c>
      <c r="D81" s="27">
        <v>8236</v>
      </c>
      <c r="E81" s="27">
        <v>17305</v>
      </c>
      <c r="F81" s="27">
        <v>14901</v>
      </c>
      <c r="G81" s="27">
        <v>19604</v>
      </c>
      <c r="H81" s="27">
        <v>14530</v>
      </c>
      <c r="I81" s="27">
        <v>6235</v>
      </c>
      <c r="J81" s="27">
        <v>6360</v>
      </c>
      <c r="K81" s="27">
        <v>5842</v>
      </c>
      <c r="L81" s="27">
        <v>4103</v>
      </c>
    </row>
    <row r="82" spans="1:12" ht="12.75">
      <c r="A82" s="18" t="s">
        <v>43</v>
      </c>
      <c r="B82" s="27">
        <v>48138</v>
      </c>
      <c r="C82" s="27">
        <v>18390</v>
      </c>
      <c r="D82" s="27">
        <v>10739</v>
      </c>
      <c r="E82" s="27">
        <v>8856</v>
      </c>
      <c r="F82" s="27">
        <v>4538</v>
      </c>
      <c r="G82" s="27">
        <v>2639</v>
      </c>
      <c r="H82" s="27">
        <v>1329</v>
      </c>
      <c r="I82" s="27">
        <v>626</v>
      </c>
      <c r="J82" s="27">
        <v>511</v>
      </c>
      <c r="K82" s="27">
        <v>282</v>
      </c>
      <c r="L82" s="27">
        <v>228</v>
      </c>
    </row>
    <row r="83" spans="1:12" ht="12.75">
      <c r="A83" s="18" t="s">
        <v>44</v>
      </c>
      <c r="B83" s="27">
        <v>7663</v>
      </c>
      <c r="C83" s="27">
        <v>3419</v>
      </c>
      <c r="D83" s="27">
        <v>2144</v>
      </c>
      <c r="E83" s="27">
        <v>1109</v>
      </c>
      <c r="F83" s="27">
        <v>438</v>
      </c>
      <c r="G83" s="27">
        <v>196</v>
      </c>
      <c r="H83" s="27">
        <v>120</v>
      </c>
      <c r="I83" s="27">
        <v>51</v>
      </c>
      <c r="J83" s="27">
        <v>79</v>
      </c>
      <c r="K83" s="27">
        <v>45</v>
      </c>
      <c r="L83" s="27">
        <v>62</v>
      </c>
    </row>
    <row r="84" spans="1:12" ht="12.75">
      <c r="A84" s="18" t="s">
        <v>45</v>
      </c>
      <c r="B84" s="27">
        <v>3062</v>
      </c>
      <c r="C84" s="27">
        <v>488</v>
      </c>
      <c r="D84" s="27">
        <v>334</v>
      </c>
      <c r="E84" s="27">
        <v>331</v>
      </c>
      <c r="F84" s="27">
        <v>191</v>
      </c>
      <c r="G84" s="27">
        <v>435</v>
      </c>
      <c r="H84" s="27">
        <v>379</v>
      </c>
      <c r="I84" s="27">
        <v>189</v>
      </c>
      <c r="J84" s="27">
        <v>185</v>
      </c>
      <c r="K84" s="27">
        <v>189</v>
      </c>
      <c r="L84" s="27">
        <v>341</v>
      </c>
    </row>
    <row r="85" spans="1:12" ht="12.75">
      <c r="A85" s="24" t="s">
        <v>139</v>
      </c>
      <c r="B85" s="26">
        <v>448957</v>
      </c>
      <c r="C85" s="26">
        <v>22297</v>
      </c>
      <c r="D85" s="26">
        <v>28955</v>
      </c>
      <c r="E85" s="26">
        <v>54006</v>
      </c>
      <c r="F85" s="26">
        <v>59963</v>
      </c>
      <c r="G85" s="26">
        <v>83916</v>
      </c>
      <c r="H85" s="26">
        <v>71920</v>
      </c>
      <c r="I85" s="26">
        <v>32031</v>
      </c>
      <c r="J85" s="26">
        <v>35452</v>
      </c>
      <c r="K85" s="26">
        <v>35446</v>
      </c>
      <c r="L85" s="26">
        <v>24971</v>
      </c>
    </row>
    <row r="86" spans="1:12" ht="12.75">
      <c r="A86" s="18" t="s">
        <v>47</v>
      </c>
      <c r="B86" s="27">
        <v>421663</v>
      </c>
      <c r="C86" s="27">
        <v>18638</v>
      </c>
      <c r="D86" s="27">
        <v>25797</v>
      </c>
      <c r="E86" s="27">
        <v>50593</v>
      </c>
      <c r="F86" s="27">
        <v>56104</v>
      </c>
      <c r="G86" s="27">
        <v>78969</v>
      </c>
      <c r="H86" s="27">
        <v>69197</v>
      </c>
      <c r="I86" s="27">
        <v>30884</v>
      </c>
      <c r="J86" s="27">
        <v>34202</v>
      </c>
      <c r="K86" s="27">
        <v>33826</v>
      </c>
      <c r="L86" s="27">
        <v>23453</v>
      </c>
    </row>
    <row r="87" spans="1:12" ht="12.75">
      <c r="A87" s="18" t="s">
        <v>48</v>
      </c>
      <c r="B87" s="27">
        <v>11515</v>
      </c>
      <c r="C87" s="27">
        <v>2432</v>
      </c>
      <c r="D87" s="27">
        <v>2037</v>
      </c>
      <c r="E87" s="27">
        <v>1945</v>
      </c>
      <c r="F87" s="27">
        <v>1370</v>
      </c>
      <c r="G87" s="27">
        <v>1073</v>
      </c>
      <c r="H87" s="27">
        <v>973</v>
      </c>
      <c r="I87" s="27">
        <v>406</v>
      </c>
      <c r="J87" s="27">
        <v>376</v>
      </c>
      <c r="K87" s="27">
        <v>562</v>
      </c>
      <c r="L87" s="27">
        <v>341</v>
      </c>
    </row>
    <row r="88" spans="1:12" ht="12.75">
      <c r="A88" s="18" t="s">
        <v>49</v>
      </c>
      <c r="B88" s="27">
        <v>12585</v>
      </c>
      <c r="C88" s="27">
        <v>1114</v>
      </c>
      <c r="D88" s="27">
        <v>957</v>
      </c>
      <c r="E88" s="27">
        <v>1146</v>
      </c>
      <c r="F88" s="27">
        <v>2105</v>
      </c>
      <c r="G88" s="27">
        <v>3330</v>
      </c>
      <c r="H88" s="27">
        <v>1335</v>
      </c>
      <c r="I88" s="27">
        <v>527</v>
      </c>
      <c r="J88" s="27">
        <v>623</v>
      </c>
      <c r="K88" s="27">
        <v>770</v>
      </c>
      <c r="L88" s="27">
        <v>678</v>
      </c>
    </row>
    <row r="89" spans="1:12" ht="12.75">
      <c r="A89" s="18" t="s">
        <v>45</v>
      </c>
      <c r="B89" s="27">
        <v>3194</v>
      </c>
      <c r="C89" s="27">
        <v>113</v>
      </c>
      <c r="D89" s="27">
        <v>164</v>
      </c>
      <c r="E89" s="27">
        <v>322</v>
      </c>
      <c r="F89" s="27">
        <v>384</v>
      </c>
      <c r="G89" s="27">
        <v>544</v>
      </c>
      <c r="H89" s="27">
        <v>415</v>
      </c>
      <c r="I89" s="27">
        <v>214</v>
      </c>
      <c r="J89" s="27">
        <v>251</v>
      </c>
      <c r="K89" s="27">
        <v>288</v>
      </c>
      <c r="L89" s="27">
        <v>499</v>
      </c>
    </row>
    <row r="90" spans="1:12" ht="12.75">
      <c r="A90" s="24" t="s">
        <v>140</v>
      </c>
      <c r="B90" s="26">
        <v>448957</v>
      </c>
      <c r="C90" s="26">
        <v>22297</v>
      </c>
      <c r="D90" s="26">
        <v>28955</v>
      </c>
      <c r="E90" s="26">
        <v>54006</v>
      </c>
      <c r="F90" s="26">
        <v>59963</v>
      </c>
      <c r="G90" s="26">
        <v>83916</v>
      </c>
      <c r="H90" s="26">
        <v>71920</v>
      </c>
      <c r="I90" s="26">
        <v>32031</v>
      </c>
      <c r="J90" s="26">
        <v>35452</v>
      </c>
      <c r="K90" s="26">
        <v>35446</v>
      </c>
      <c r="L90" s="26">
        <v>24971</v>
      </c>
    </row>
    <row r="91" spans="1:12" ht="12.75">
      <c r="A91" s="18" t="s">
        <v>51</v>
      </c>
      <c r="B91" s="27">
        <v>16453</v>
      </c>
      <c r="C91" s="27">
        <v>39</v>
      </c>
      <c r="D91" s="27">
        <v>293</v>
      </c>
      <c r="E91" s="27">
        <v>1118</v>
      </c>
      <c r="F91" s="27">
        <v>1805</v>
      </c>
      <c r="G91" s="27">
        <v>2823</v>
      </c>
      <c r="H91" s="27">
        <v>2360</v>
      </c>
      <c r="I91" s="27">
        <v>1118</v>
      </c>
      <c r="J91" s="27">
        <v>1958</v>
      </c>
      <c r="K91" s="27">
        <v>2320</v>
      </c>
      <c r="L91" s="27">
        <v>2619</v>
      </c>
    </row>
    <row r="92" spans="1:12" ht="12.75">
      <c r="A92" s="18" t="s">
        <v>52</v>
      </c>
      <c r="B92" s="27">
        <v>422282</v>
      </c>
      <c r="C92" s="27">
        <v>22220</v>
      </c>
      <c r="D92" s="27">
        <v>28379</v>
      </c>
      <c r="E92" s="27">
        <v>52166</v>
      </c>
      <c r="F92" s="27">
        <v>57068</v>
      </c>
      <c r="G92" s="27">
        <v>79143</v>
      </c>
      <c r="H92" s="27">
        <v>68234</v>
      </c>
      <c r="I92" s="27">
        <v>30013</v>
      </c>
      <c r="J92" s="27">
        <v>32210</v>
      </c>
      <c r="K92" s="27">
        <v>31709</v>
      </c>
      <c r="L92" s="27">
        <v>21140</v>
      </c>
    </row>
    <row r="93" spans="1:12" ht="12.75">
      <c r="A93" s="18" t="s">
        <v>36</v>
      </c>
      <c r="B93" s="27">
        <v>410690</v>
      </c>
      <c r="C93" s="27">
        <v>21681</v>
      </c>
      <c r="D93" s="27">
        <v>27704</v>
      </c>
      <c r="E93" s="27">
        <v>51044</v>
      </c>
      <c r="F93" s="27">
        <v>55254</v>
      </c>
      <c r="G93" s="27">
        <v>75988</v>
      </c>
      <c r="H93" s="27">
        <v>66325</v>
      </c>
      <c r="I93" s="27">
        <v>29188</v>
      </c>
      <c r="J93" s="27">
        <v>31521</v>
      </c>
      <c r="K93" s="27">
        <v>31279</v>
      </c>
      <c r="L93" s="27">
        <v>20706</v>
      </c>
    </row>
    <row r="94" spans="1:12" ht="12.75">
      <c r="A94" s="18" t="s">
        <v>37</v>
      </c>
      <c r="B94" s="27">
        <v>11592</v>
      </c>
      <c r="C94" s="27">
        <v>539</v>
      </c>
      <c r="D94" s="27">
        <v>675</v>
      </c>
      <c r="E94" s="27">
        <v>1122</v>
      </c>
      <c r="F94" s="27">
        <v>1814</v>
      </c>
      <c r="G94" s="27">
        <v>3155</v>
      </c>
      <c r="H94" s="27">
        <v>1909</v>
      </c>
      <c r="I94" s="27">
        <v>825</v>
      </c>
      <c r="J94" s="27">
        <v>689</v>
      </c>
      <c r="K94" s="27">
        <v>430</v>
      </c>
      <c r="L94" s="27">
        <v>434</v>
      </c>
    </row>
    <row r="95" spans="1:12" ht="12.75">
      <c r="A95" s="18" t="s">
        <v>55</v>
      </c>
      <c r="B95" s="27">
        <v>10222</v>
      </c>
      <c r="C95" s="27">
        <v>38</v>
      </c>
      <c r="D95" s="27">
        <v>283</v>
      </c>
      <c r="E95" s="27">
        <v>722</v>
      </c>
      <c r="F95" s="27">
        <v>1090</v>
      </c>
      <c r="G95" s="27">
        <v>1950</v>
      </c>
      <c r="H95" s="27">
        <v>1326</v>
      </c>
      <c r="I95" s="27">
        <v>900</v>
      </c>
      <c r="J95" s="27">
        <v>1284</v>
      </c>
      <c r="K95" s="27">
        <v>1417</v>
      </c>
      <c r="L95" s="27">
        <v>1212</v>
      </c>
    </row>
    <row r="96" spans="1:12" ht="12.75">
      <c r="A96" s="25" t="s">
        <v>58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2.75">
      <c r="A97" s="24" t="s">
        <v>138</v>
      </c>
      <c r="B97" s="26">
        <v>383866</v>
      </c>
      <c r="C97" s="26">
        <v>32538</v>
      </c>
      <c r="D97" s="26">
        <v>54373</v>
      </c>
      <c r="E97" s="26">
        <v>52225</v>
      </c>
      <c r="F97" s="26">
        <v>45213</v>
      </c>
      <c r="G97" s="26">
        <v>52443</v>
      </c>
      <c r="H97" s="26">
        <v>48055</v>
      </c>
      <c r="I97" s="26">
        <v>23571</v>
      </c>
      <c r="J97" s="26">
        <v>27675</v>
      </c>
      <c r="K97" s="26">
        <v>28601</v>
      </c>
      <c r="L97" s="26">
        <v>19172</v>
      </c>
    </row>
    <row r="98" spans="1:12" ht="12.75">
      <c r="A98" s="18" t="s">
        <v>41</v>
      </c>
      <c r="B98" s="27">
        <v>122506</v>
      </c>
      <c r="C98" s="27">
        <v>0</v>
      </c>
      <c r="D98" s="27">
        <v>6822</v>
      </c>
      <c r="E98" s="27">
        <v>11221</v>
      </c>
      <c r="F98" s="27">
        <v>13799</v>
      </c>
      <c r="G98" s="27">
        <v>21213</v>
      </c>
      <c r="H98" s="27">
        <v>21930</v>
      </c>
      <c r="I98" s="27">
        <v>10658</v>
      </c>
      <c r="J98" s="27">
        <v>12876</v>
      </c>
      <c r="K98" s="27">
        <v>14121</v>
      </c>
      <c r="L98" s="27">
        <v>9866</v>
      </c>
    </row>
    <row r="99" spans="1:12" ht="12.75">
      <c r="A99" s="18" t="s">
        <v>42</v>
      </c>
      <c r="B99" s="27">
        <v>153407</v>
      </c>
      <c r="C99" s="27">
        <v>0</v>
      </c>
      <c r="D99" s="27">
        <v>17861</v>
      </c>
      <c r="E99" s="27">
        <v>21803</v>
      </c>
      <c r="F99" s="27">
        <v>21986</v>
      </c>
      <c r="G99" s="27">
        <v>25464</v>
      </c>
      <c r="H99" s="27">
        <v>22368</v>
      </c>
      <c r="I99" s="27">
        <v>10991</v>
      </c>
      <c r="J99" s="27">
        <v>12657</v>
      </c>
      <c r="K99" s="27">
        <v>12539</v>
      </c>
      <c r="L99" s="27">
        <v>7738</v>
      </c>
    </row>
    <row r="100" spans="1:12" ht="12.75">
      <c r="A100" s="18" t="s">
        <v>43</v>
      </c>
      <c r="B100" s="27">
        <v>64832</v>
      </c>
      <c r="C100" s="27">
        <v>20073</v>
      </c>
      <c r="D100" s="27">
        <v>15796</v>
      </c>
      <c r="E100" s="27">
        <v>11885</v>
      </c>
      <c r="F100" s="27">
        <v>6509</v>
      </c>
      <c r="G100" s="27">
        <v>3845</v>
      </c>
      <c r="H100" s="27">
        <v>2393</v>
      </c>
      <c r="I100" s="27">
        <v>1180</v>
      </c>
      <c r="J100" s="27">
        <v>1232</v>
      </c>
      <c r="K100" s="27">
        <v>1050</v>
      </c>
      <c r="L100" s="27">
        <v>869</v>
      </c>
    </row>
    <row r="101" spans="1:12" ht="12.75">
      <c r="A101" s="18" t="s">
        <v>44</v>
      </c>
      <c r="B101" s="27">
        <v>40792</v>
      </c>
      <c r="C101" s="27">
        <v>12173</v>
      </c>
      <c r="D101" s="27">
        <v>13485</v>
      </c>
      <c r="E101" s="27">
        <v>7041</v>
      </c>
      <c r="F101" s="27">
        <v>2777</v>
      </c>
      <c r="G101" s="27">
        <v>1628</v>
      </c>
      <c r="H101" s="27">
        <v>1205</v>
      </c>
      <c r="I101" s="27">
        <v>637</v>
      </c>
      <c r="J101" s="27">
        <v>785</v>
      </c>
      <c r="K101" s="27">
        <v>608</v>
      </c>
      <c r="L101" s="27">
        <v>453</v>
      </c>
    </row>
    <row r="102" spans="1:12" ht="12.75">
      <c r="A102" s="18" t="s">
        <v>45</v>
      </c>
      <c r="B102" s="27">
        <v>2329</v>
      </c>
      <c r="C102" s="27">
        <v>292</v>
      </c>
      <c r="D102" s="27">
        <v>409</v>
      </c>
      <c r="E102" s="27">
        <v>275</v>
      </c>
      <c r="F102" s="27">
        <v>142</v>
      </c>
      <c r="G102" s="27">
        <v>293</v>
      </c>
      <c r="H102" s="27">
        <v>159</v>
      </c>
      <c r="I102" s="27">
        <v>105</v>
      </c>
      <c r="J102" s="27">
        <v>125</v>
      </c>
      <c r="K102" s="27">
        <v>283</v>
      </c>
      <c r="L102" s="27">
        <v>246</v>
      </c>
    </row>
    <row r="103" spans="1:12" ht="12.75">
      <c r="A103" s="24" t="s">
        <v>139</v>
      </c>
      <c r="B103" s="26">
        <v>383866</v>
      </c>
      <c r="C103" s="26">
        <v>32538</v>
      </c>
      <c r="D103" s="26">
        <v>54373</v>
      </c>
      <c r="E103" s="26">
        <v>52225</v>
      </c>
      <c r="F103" s="26">
        <v>45213</v>
      </c>
      <c r="G103" s="26">
        <v>52443</v>
      </c>
      <c r="H103" s="26">
        <v>48055</v>
      </c>
      <c r="I103" s="26">
        <v>23571</v>
      </c>
      <c r="J103" s="26">
        <v>27675</v>
      </c>
      <c r="K103" s="26">
        <v>28601</v>
      </c>
      <c r="L103" s="26">
        <v>19172</v>
      </c>
    </row>
    <row r="104" spans="1:12" ht="12.75">
      <c r="A104" s="18" t="s">
        <v>47</v>
      </c>
      <c r="B104" s="27">
        <v>362782</v>
      </c>
      <c r="C104" s="27">
        <v>28814</v>
      </c>
      <c r="D104" s="27">
        <v>49660</v>
      </c>
      <c r="E104" s="27">
        <v>48855</v>
      </c>
      <c r="F104" s="27">
        <v>42676</v>
      </c>
      <c r="G104" s="27">
        <v>49627</v>
      </c>
      <c r="H104" s="27">
        <v>46728</v>
      </c>
      <c r="I104" s="27">
        <v>22977</v>
      </c>
      <c r="J104" s="27">
        <v>27001</v>
      </c>
      <c r="K104" s="27">
        <v>27873</v>
      </c>
      <c r="L104" s="27">
        <v>18571</v>
      </c>
    </row>
    <row r="105" spans="1:12" ht="12.75">
      <c r="A105" s="18" t="s">
        <v>48</v>
      </c>
      <c r="B105" s="27">
        <v>11834</v>
      </c>
      <c r="C105" s="27">
        <v>3196</v>
      </c>
      <c r="D105" s="27">
        <v>3709</v>
      </c>
      <c r="E105" s="27">
        <v>2136</v>
      </c>
      <c r="F105" s="27">
        <v>1072</v>
      </c>
      <c r="G105" s="27">
        <v>565</v>
      </c>
      <c r="H105" s="27">
        <v>427</v>
      </c>
      <c r="I105" s="27">
        <v>199</v>
      </c>
      <c r="J105" s="27">
        <v>181</v>
      </c>
      <c r="K105" s="27">
        <v>159</v>
      </c>
      <c r="L105" s="27">
        <v>190</v>
      </c>
    </row>
    <row r="106" spans="1:12" ht="12.75">
      <c r="A106" s="18" t="s">
        <v>49</v>
      </c>
      <c r="B106" s="27">
        <v>6926</v>
      </c>
      <c r="C106" s="27">
        <v>305</v>
      </c>
      <c r="D106" s="27">
        <v>680</v>
      </c>
      <c r="E106" s="27">
        <v>1013</v>
      </c>
      <c r="F106" s="27">
        <v>1287</v>
      </c>
      <c r="G106" s="27">
        <v>1876</v>
      </c>
      <c r="H106" s="27">
        <v>706</v>
      </c>
      <c r="I106" s="27">
        <v>296</v>
      </c>
      <c r="J106" s="27">
        <v>346</v>
      </c>
      <c r="K106" s="27">
        <v>268</v>
      </c>
      <c r="L106" s="27">
        <v>149</v>
      </c>
    </row>
    <row r="107" spans="1:12" ht="12.75">
      <c r="A107" s="18" t="s">
        <v>45</v>
      </c>
      <c r="B107" s="27">
        <v>2324</v>
      </c>
      <c r="C107" s="27">
        <v>223</v>
      </c>
      <c r="D107" s="27">
        <v>324</v>
      </c>
      <c r="E107" s="27">
        <v>221</v>
      </c>
      <c r="F107" s="27">
        <v>178</v>
      </c>
      <c r="G107" s="27">
        <v>375</v>
      </c>
      <c r="H107" s="27">
        <v>194</v>
      </c>
      <c r="I107" s="27">
        <v>99</v>
      </c>
      <c r="J107" s="27">
        <v>147</v>
      </c>
      <c r="K107" s="27">
        <v>301</v>
      </c>
      <c r="L107" s="27">
        <v>262</v>
      </c>
    </row>
    <row r="108" spans="1:12" ht="12.75">
      <c r="A108" s="24" t="s">
        <v>140</v>
      </c>
      <c r="B108" s="26">
        <v>383866</v>
      </c>
      <c r="C108" s="26">
        <v>32538</v>
      </c>
      <c r="D108" s="26">
        <v>54373</v>
      </c>
      <c r="E108" s="26">
        <v>52225</v>
      </c>
      <c r="F108" s="26">
        <v>45213</v>
      </c>
      <c r="G108" s="26">
        <v>52443</v>
      </c>
      <c r="H108" s="26">
        <v>48055</v>
      </c>
      <c r="I108" s="26">
        <v>23571</v>
      </c>
      <c r="J108" s="26">
        <v>27675</v>
      </c>
      <c r="K108" s="26">
        <v>28601</v>
      </c>
      <c r="L108" s="26">
        <v>19172</v>
      </c>
    </row>
    <row r="109" spans="1:12" ht="12.75">
      <c r="A109" s="18" t="s">
        <v>51</v>
      </c>
      <c r="B109" s="27">
        <v>4315</v>
      </c>
      <c r="C109" s="27">
        <v>59</v>
      </c>
      <c r="D109" s="27">
        <v>264</v>
      </c>
      <c r="E109" s="27">
        <v>282</v>
      </c>
      <c r="F109" s="27">
        <v>218</v>
      </c>
      <c r="G109" s="27">
        <v>729</v>
      </c>
      <c r="H109" s="27">
        <v>1073</v>
      </c>
      <c r="I109" s="27">
        <v>321</v>
      </c>
      <c r="J109" s="27">
        <v>378</v>
      </c>
      <c r="K109" s="27">
        <v>478</v>
      </c>
      <c r="L109" s="27">
        <v>513</v>
      </c>
    </row>
    <row r="110" spans="1:12" ht="12.75">
      <c r="A110" s="18" t="s">
        <v>52</v>
      </c>
      <c r="B110" s="27">
        <v>372638</v>
      </c>
      <c r="C110" s="27">
        <v>32256</v>
      </c>
      <c r="D110" s="27">
        <v>53292</v>
      </c>
      <c r="E110" s="27">
        <v>51220</v>
      </c>
      <c r="F110" s="27">
        <v>44389</v>
      </c>
      <c r="G110" s="27">
        <v>50767</v>
      </c>
      <c r="H110" s="27">
        <v>45917</v>
      </c>
      <c r="I110" s="27">
        <v>22692</v>
      </c>
      <c r="J110" s="27">
        <v>26654</v>
      </c>
      <c r="K110" s="27">
        <v>27352</v>
      </c>
      <c r="L110" s="27">
        <v>18099</v>
      </c>
    </row>
    <row r="111" spans="1:12" ht="12.75">
      <c r="A111" s="18" t="s">
        <v>36</v>
      </c>
      <c r="B111" s="27">
        <v>366814</v>
      </c>
      <c r="C111" s="27">
        <v>31759</v>
      </c>
      <c r="D111" s="27">
        <v>52037</v>
      </c>
      <c r="E111" s="27">
        <v>50324</v>
      </c>
      <c r="F111" s="27">
        <v>43766</v>
      </c>
      <c r="G111" s="27">
        <v>49866</v>
      </c>
      <c r="H111" s="27">
        <v>45374</v>
      </c>
      <c r="I111" s="27">
        <v>22469</v>
      </c>
      <c r="J111" s="27">
        <v>26390</v>
      </c>
      <c r="K111" s="27">
        <v>27028</v>
      </c>
      <c r="L111" s="27">
        <v>17801</v>
      </c>
    </row>
    <row r="112" spans="1:12" ht="12.75">
      <c r="A112" s="18" t="s">
        <v>37</v>
      </c>
      <c r="B112" s="27">
        <v>5824</v>
      </c>
      <c r="C112" s="27">
        <v>497</v>
      </c>
      <c r="D112" s="27">
        <v>1255</v>
      </c>
      <c r="E112" s="27">
        <v>896</v>
      </c>
      <c r="F112" s="27">
        <v>623</v>
      </c>
      <c r="G112" s="27">
        <v>901</v>
      </c>
      <c r="H112" s="27">
        <v>543</v>
      </c>
      <c r="I112" s="27">
        <v>223</v>
      </c>
      <c r="J112" s="27">
        <v>264</v>
      </c>
      <c r="K112" s="27">
        <v>324</v>
      </c>
      <c r="L112" s="27">
        <v>298</v>
      </c>
    </row>
    <row r="113" spans="1:12" ht="12.75">
      <c r="A113" s="18" t="s">
        <v>55</v>
      </c>
      <c r="B113" s="27">
        <v>6913</v>
      </c>
      <c r="C113" s="27">
        <v>223</v>
      </c>
      <c r="D113" s="27">
        <v>817</v>
      </c>
      <c r="E113" s="27">
        <v>723</v>
      </c>
      <c r="F113" s="27">
        <v>606</v>
      </c>
      <c r="G113" s="27">
        <v>947</v>
      </c>
      <c r="H113" s="27">
        <v>1065</v>
      </c>
      <c r="I113" s="27">
        <v>558</v>
      </c>
      <c r="J113" s="27">
        <v>643</v>
      </c>
      <c r="K113" s="27">
        <v>771</v>
      </c>
      <c r="L113" s="27">
        <v>560</v>
      </c>
    </row>
    <row r="114" spans="1:12" ht="12.75">
      <c r="A114" s="25" t="s">
        <v>59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</row>
    <row r="115" spans="1:12" ht="12.75">
      <c r="A115" s="24" t="s">
        <v>138</v>
      </c>
      <c r="B115" s="26">
        <v>198924</v>
      </c>
      <c r="C115" s="26">
        <v>11109</v>
      </c>
      <c r="D115" s="26">
        <v>16420</v>
      </c>
      <c r="E115" s="26">
        <v>17312</v>
      </c>
      <c r="F115" s="26">
        <v>17507</v>
      </c>
      <c r="G115" s="26">
        <v>30068</v>
      </c>
      <c r="H115" s="26">
        <v>34156</v>
      </c>
      <c r="I115" s="26">
        <v>17158</v>
      </c>
      <c r="J115" s="26">
        <v>18596</v>
      </c>
      <c r="K115" s="26">
        <v>21328</v>
      </c>
      <c r="L115" s="26">
        <v>15270</v>
      </c>
    </row>
    <row r="116" spans="1:12" ht="12.75">
      <c r="A116" s="18" t="s">
        <v>41</v>
      </c>
      <c r="B116" s="27">
        <v>114188</v>
      </c>
      <c r="C116" s="27">
        <v>0</v>
      </c>
      <c r="D116" s="27">
        <v>2657</v>
      </c>
      <c r="E116" s="27">
        <v>5403</v>
      </c>
      <c r="F116" s="27">
        <v>8360</v>
      </c>
      <c r="G116" s="27">
        <v>18995</v>
      </c>
      <c r="H116" s="27">
        <v>24758</v>
      </c>
      <c r="I116" s="27">
        <v>12585</v>
      </c>
      <c r="J116" s="27">
        <v>13455</v>
      </c>
      <c r="K116" s="27">
        <v>16357</v>
      </c>
      <c r="L116" s="27">
        <v>11618</v>
      </c>
    </row>
    <row r="117" spans="1:12" ht="12.75">
      <c r="A117" s="18" t="s">
        <v>42</v>
      </c>
      <c r="B117" s="27">
        <v>51051</v>
      </c>
      <c r="C117" s="27">
        <v>0</v>
      </c>
      <c r="D117" s="27">
        <v>5535</v>
      </c>
      <c r="E117" s="27">
        <v>6660</v>
      </c>
      <c r="F117" s="27">
        <v>6429</v>
      </c>
      <c r="G117" s="27">
        <v>8493</v>
      </c>
      <c r="H117" s="27">
        <v>8245</v>
      </c>
      <c r="I117" s="27">
        <v>3946</v>
      </c>
      <c r="J117" s="27">
        <v>4502</v>
      </c>
      <c r="K117" s="27">
        <v>4234</v>
      </c>
      <c r="L117" s="27">
        <v>3007</v>
      </c>
    </row>
    <row r="118" spans="1:12" ht="12.75">
      <c r="A118" s="18" t="s">
        <v>43</v>
      </c>
      <c r="B118" s="27">
        <v>18219</v>
      </c>
      <c r="C118" s="27">
        <v>5980</v>
      </c>
      <c r="D118" s="27">
        <v>3767</v>
      </c>
      <c r="E118" s="27">
        <v>2802</v>
      </c>
      <c r="F118" s="27">
        <v>1795</v>
      </c>
      <c r="G118" s="27">
        <v>2016</v>
      </c>
      <c r="H118" s="27">
        <v>696</v>
      </c>
      <c r="I118" s="27">
        <v>355</v>
      </c>
      <c r="J118" s="27">
        <v>292</v>
      </c>
      <c r="K118" s="27">
        <v>297</v>
      </c>
      <c r="L118" s="27">
        <v>219</v>
      </c>
    </row>
    <row r="119" spans="1:12" ht="12.75">
      <c r="A119" s="18" t="s">
        <v>44</v>
      </c>
      <c r="B119" s="27">
        <v>14136</v>
      </c>
      <c r="C119" s="27">
        <v>5038</v>
      </c>
      <c r="D119" s="27">
        <v>4294</v>
      </c>
      <c r="E119" s="27">
        <v>2393</v>
      </c>
      <c r="F119" s="27">
        <v>867</v>
      </c>
      <c r="G119" s="27">
        <v>385</v>
      </c>
      <c r="H119" s="27">
        <v>305</v>
      </c>
      <c r="I119" s="27">
        <v>213</v>
      </c>
      <c r="J119" s="27">
        <v>206</v>
      </c>
      <c r="K119" s="27">
        <v>235</v>
      </c>
      <c r="L119" s="27">
        <v>200</v>
      </c>
    </row>
    <row r="120" spans="1:12" ht="12.75">
      <c r="A120" s="18" t="s">
        <v>45</v>
      </c>
      <c r="B120" s="27">
        <v>1330</v>
      </c>
      <c r="C120" s="27">
        <v>91</v>
      </c>
      <c r="D120" s="27">
        <v>167</v>
      </c>
      <c r="E120" s="27">
        <v>54</v>
      </c>
      <c r="F120" s="27">
        <v>56</v>
      </c>
      <c r="G120" s="27">
        <v>179</v>
      </c>
      <c r="H120" s="27">
        <v>152</v>
      </c>
      <c r="I120" s="27">
        <v>59</v>
      </c>
      <c r="J120" s="27">
        <v>141</v>
      </c>
      <c r="K120" s="27">
        <v>205</v>
      </c>
      <c r="L120" s="27">
        <v>226</v>
      </c>
    </row>
    <row r="121" spans="1:12" ht="12.75">
      <c r="A121" s="24" t="s">
        <v>139</v>
      </c>
      <c r="B121" s="26">
        <v>198924</v>
      </c>
      <c r="C121" s="26">
        <v>11109</v>
      </c>
      <c r="D121" s="26">
        <v>16420</v>
      </c>
      <c r="E121" s="26">
        <v>17312</v>
      </c>
      <c r="F121" s="26">
        <v>17507</v>
      </c>
      <c r="G121" s="26">
        <v>30068</v>
      </c>
      <c r="H121" s="26">
        <v>34156</v>
      </c>
      <c r="I121" s="26">
        <v>17158</v>
      </c>
      <c r="J121" s="26">
        <v>18596</v>
      </c>
      <c r="K121" s="26">
        <v>21328</v>
      </c>
      <c r="L121" s="26">
        <v>15270</v>
      </c>
    </row>
    <row r="122" spans="1:12" ht="12.75">
      <c r="A122" s="18" t="s">
        <v>47</v>
      </c>
      <c r="B122" s="27">
        <v>186296</v>
      </c>
      <c r="C122" s="27">
        <v>8821</v>
      </c>
      <c r="D122" s="27">
        <v>13610</v>
      </c>
      <c r="E122" s="27">
        <v>15276</v>
      </c>
      <c r="F122" s="27">
        <v>16160</v>
      </c>
      <c r="G122" s="27">
        <v>28415</v>
      </c>
      <c r="H122" s="27">
        <v>33362</v>
      </c>
      <c r="I122" s="27">
        <v>16909</v>
      </c>
      <c r="J122" s="27">
        <v>18261</v>
      </c>
      <c r="K122" s="27">
        <v>20763</v>
      </c>
      <c r="L122" s="27">
        <v>14719</v>
      </c>
    </row>
    <row r="123" spans="1:12" ht="12.75">
      <c r="A123" s="18" t="s">
        <v>48</v>
      </c>
      <c r="B123" s="27">
        <v>6513</v>
      </c>
      <c r="C123" s="27">
        <v>1950</v>
      </c>
      <c r="D123" s="27">
        <v>1933</v>
      </c>
      <c r="E123" s="27">
        <v>1241</v>
      </c>
      <c r="F123" s="27">
        <v>505</v>
      </c>
      <c r="G123" s="27">
        <v>286</v>
      </c>
      <c r="H123" s="27">
        <v>179</v>
      </c>
      <c r="I123" s="27">
        <v>92</v>
      </c>
      <c r="J123" s="27">
        <v>95</v>
      </c>
      <c r="K123" s="27">
        <v>124</v>
      </c>
      <c r="L123" s="27">
        <v>108</v>
      </c>
    </row>
    <row r="124" spans="1:12" ht="12.75">
      <c r="A124" s="18" t="s">
        <v>49</v>
      </c>
      <c r="B124" s="27">
        <v>4861</v>
      </c>
      <c r="C124" s="27">
        <v>257</v>
      </c>
      <c r="D124" s="27">
        <v>790</v>
      </c>
      <c r="E124" s="27">
        <v>742</v>
      </c>
      <c r="F124" s="27">
        <v>780</v>
      </c>
      <c r="G124" s="27">
        <v>1173</v>
      </c>
      <c r="H124" s="27">
        <v>466</v>
      </c>
      <c r="I124" s="27">
        <v>95</v>
      </c>
      <c r="J124" s="27">
        <v>111</v>
      </c>
      <c r="K124" s="27">
        <v>234</v>
      </c>
      <c r="L124" s="27">
        <v>213</v>
      </c>
    </row>
    <row r="125" spans="1:12" ht="12.75">
      <c r="A125" s="18" t="s">
        <v>45</v>
      </c>
      <c r="B125" s="27">
        <v>1254</v>
      </c>
      <c r="C125" s="27">
        <v>81</v>
      </c>
      <c r="D125" s="27">
        <v>87</v>
      </c>
      <c r="E125" s="27">
        <v>53</v>
      </c>
      <c r="F125" s="27">
        <v>62</v>
      </c>
      <c r="G125" s="27">
        <v>194</v>
      </c>
      <c r="H125" s="27">
        <v>149</v>
      </c>
      <c r="I125" s="27">
        <v>62</v>
      </c>
      <c r="J125" s="27">
        <v>129</v>
      </c>
      <c r="K125" s="27">
        <v>207</v>
      </c>
      <c r="L125" s="27">
        <v>230</v>
      </c>
    </row>
    <row r="126" spans="1:12" ht="12.75">
      <c r="A126" s="24" t="s">
        <v>140</v>
      </c>
      <c r="B126" s="26">
        <v>198924</v>
      </c>
      <c r="C126" s="26">
        <v>11109</v>
      </c>
      <c r="D126" s="26">
        <v>16420</v>
      </c>
      <c r="E126" s="26">
        <v>17312</v>
      </c>
      <c r="F126" s="26">
        <v>17507</v>
      </c>
      <c r="G126" s="26">
        <v>30068</v>
      </c>
      <c r="H126" s="26">
        <v>34156</v>
      </c>
      <c r="I126" s="26">
        <v>17158</v>
      </c>
      <c r="J126" s="26">
        <v>18596</v>
      </c>
      <c r="K126" s="26">
        <v>21328</v>
      </c>
      <c r="L126" s="26">
        <v>15270</v>
      </c>
    </row>
    <row r="127" spans="1:12" ht="12.75">
      <c r="A127" s="18" t="s">
        <v>51</v>
      </c>
      <c r="B127" s="27">
        <v>28659</v>
      </c>
      <c r="C127" s="27">
        <v>324</v>
      </c>
      <c r="D127" s="27">
        <v>2901</v>
      </c>
      <c r="E127" s="27">
        <v>4182</v>
      </c>
      <c r="F127" s="27">
        <v>3479</v>
      </c>
      <c r="G127" s="27">
        <v>4759</v>
      </c>
      <c r="H127" s="27">
        <v>3977</v>
      </c>
      <c r="I127" s="27">
        <v>1878</v>
      </c>
      <c r="J127" s="27">
        <v>1691</v>
      </c>
      <c r="K127" s="27">
        <v>2749</v>
      </c>
      <c r="L127" s="27">
        <v>2719</v>
      </c>
    </row>
    <row r="128" spans="1:12" ht="12.75">
      <c r="A128" s="18" t="s">
        <v>52</v>
      </c>
      <c r="B128" s="27">
        <v>143581</v>
      </c>
      <c r="C128" s="27">
        <v>10422</v>
      </c>
      <c r="D128" s="27">
        <v>12250</v>
      </c>
      <c r="E128" s="27">
        <v>11600</v>
      </c>
      <c r="F128" s="27">
        <v>12138</v>
      </c>
      <c r="G128" s="27">
        <v>20722</v>
      </c>
      <c r="H128" s="27">
        <v>24436</v>
      </c>
      <c r="I128" s="27">
        <v>12401</v>
      </c>
      <c r="J128" s="27">
        <v>14014</v>
      </c>
      <c r="K128" s="27">
        <v>15349</v>
      </c>
      <c r="L128" s="27">
        <v>10249</v>
      </c>
    </row>
    <row r="129" spans="1:12" ht="12.75">
      <c r="A129" s="18" t="s">
        <v>36</v>
      </c>
      <c r="B129" s="27">
        <v>139576</v>
      </c>
      <c r="C129" s="27">
        <v>10147</v>
      </c>
      <c r="D129" s="27">
        <v>11946</v>
      </c>
      <c r="E129" s="27">
        <v>11074</v>
      </c>
      <c r="F129" s="27">
        <v>11595</v>
      </c>
      <c r="G129" s="27">
        <v>19659</v>
      </c>
      <c r="H129" s="27">
        <v>24011</v>
      </c>
      <c r="I129" s="27">
        <v>12230</v>
      </c>
      <c r="J129" s="27">
        <v>13764</v>
      </c>
      <c r="K129" s="27">
        <v>15142</v>
      </c>
      <c r="L129" s="27">
        <v>10008</v>
      </c>
    </row>
    <row r="130" spans="1:12" ht="12.75">
      <c r="A130" s="18" t="s">
        <v>37</v>
      </c>
      <c r="B130" s="27">
        <v>4005</v>
      </c>
      <c r="C130" s="27">
        <v>275</v>
      </c>
      <c r="D130" s="27">
        <v>304</v>
      </c>
      <c r="E130" s="27">
        <v>526</v>
      </c>
      <c r="F130" s="27">
        <v>543</v>
      </c>
      <c r="G130" s="27">
        <v>1063</v>
      </c>
      <c r="H130" s="27">
        <v>425</v>
      </c>
      <c r="I130" s="27">
        <v>171</v>
      </c>
      <c r="J130" s="27">
        <v>250</v>
      </c>
      <c r="K130" s="27">
        <v>207</v>
      </c>
      <c r="L130" s="27">
        <v>241</v>
      </c>
    </row>
    <row r="131" spans="1:12" ht="12.75">
      <c r="A131" s="18" t="s">
        <v>55</v>
      </c>
      <c r="B131" s="27">
        <v>26684</v>
      </c>
      <c r="C131" s="27">
        <v>363</v>
      </c>
      <c r="D131" s="27">
        <v>1269</v>
      </c>
      <c r="E131" s="27">
        <v>1530</v>
      </c>
      <c r="F131" s="27">
        <v>1890</v>
      </c>
      <c r="G131" s="27">
        <v>4587</v>
      </c>
      <c r="H131" s="27">
        <v>5743</v>
      </c>
      <c r="I131" s="27">
        <v>2879</v>
      </c>
      <c r="J131" s="27">
        <v>2891</v>
      </c>
      <c r="K131" s="27">
        <v>3230</v>
      </c>
      <c r="L131" s="27">
        <v>2302</v>
      </c>
    </row>
    <row r="132" spans="1:12" ht="12.75">
      <c r="A132" s="25" t="s">
        <v>60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1:12" ht="12.75">
      <c r="A133" s="24" t="s">
        <v>40</v>
      </c>
      <c r="B133" s="26">
        <v>98818</v>
      </c>
      <c r="C133" s="26">
        <v>7098</v>
      </c>
      <c r="D133" s="26">
        <v>10145</v>
      </c>
      <c r="E133" s="26">
        <v>11851</v>
      </c>
      <c r="F133" s="26">
        <v>8749</v>
      </c>
      <c r="G133" s="26">
        <v>10579</v>
      </c>
      <c r="H133" s="26">
        <v>17236</v>
      </c>
      <c r="I133" s="26">
        <v>6504</v>
      </c>
      <c r="J133" s="26">
        <v>8710</v>
      </c>
      <c r="K133" s="26">
        <v>9984</v>
      </c>
      <c r="L133" s="26">
        <v>7962</v>
      </c>
    </row>
    <row r="134" spans="1:12" ht="12.75">
      <c r="A134" s="18" t="s">
        <v>24</v>
      </c>
      <c r="B134" s="27">
        <v>51959</v>
      </c>
      <c r="C134" s="27">
        <v>0</v>
      </c>
      <c r="D134" s="27">
        <v>2910</v>
      </c>
      <c r="E134" s="27">
        <v>4554</v>
      </c>
      <c r="F134" s="27">
        <v>4074</v>
      </c>
      <c r="G134" s="27">
        <v>5726</v>
      </c>
      <c r="H134" s="27">
        <v>11127</v>
      </c>
      <c r="I134" s="27">
        <v>4437</v>
      </c>
      <c r="J134" s="27">
        <v>6068</v>
      </c>
      <c r="K134" s="27">
        <v>7311</v>
      </c>
      <c r="L134" s="27">
        <v>5752</v>
      </c>
    </row>
    <row r="135" spans="1:12" ht="12.75">
      <c r="A135" s="18" t="s">
        <v>25</v>
      </c>
      <c r="B135" s="27">
        <v>15589</v>
      </c>
      <c r="C135" s="27">
        <v>0</v>
      </c>
      <c r="D135" s="27">
        <v>1412</v>
      </c>
      <c r="E135" s="27">
        <v>1852</v>
      </c>
      <c r="F135" s="27">
        <v>1431</v>
      </c>
      <c r="G135" s="27">
        <v>1881</v>
      </c>
      <c r="H135" s="27">
        <v>3022</v>
      </c>
      <c r="I135" s="27">
        <v>1209</v>
      </c>
      <c r="J135" s="27">
        <v>1527</v>
      </c>
      <c r="K135" s="27">
        <v>1738</v>
      </c>
      <c r="L135" s="27">
        <v>1517</v>
      </c>
    </row>
    <row r="136" spans="1:12" ht="12.75">
      <c r="A136" s="18" t="s">
        <v>26</v>
      </c>
      <c r="B136" s="27">
        <v>23954</v>
      </c>
      <c r="C136" s="27">
        <v>5124</v>
      </c>
      <c r="D136" s="27">
        <v>4087</v>
      </c>
      <c r="E136" s="27">
        <v>4154</v>
      </c>
      <c r="F136" s="27">
        <v>2593</v>
      </c>
      <c r="G136" s="27">
        <v>2458</v>
      </c>
      <c r="H136" s="27">
        <v>2610</v>
      </c>
      <c r="I136" s="27">
        <v>672</v>
      </c>
      <c r="J136" s="27">
        <v>913</v>
      </c>
      <c r="K136" s="27">
        <v>786</v>
      </c>
      <c r="L136" s="27">
        <v>557</v>
      </c>
    </row>
    <row r="137" spans="1:12" ht="12.75">
      <c r="A137" s="18" t="s">
        <v>27</v>
      </c>
      <c r="B137" s="27">
        <v>6649</v>
      </c>
      <c r="C137" s="27">
        <v>1885</v>
      </c>
      <c r="D137" s="27">
        <v>1651</v>
      </c>
      <c r="E137" s="27">
        <v>1201</v>
      </c>
      <c r="F137" s="27">
        <v>576</v>
      </c>
      <c r="G137" s="27">
        <v>395</v>
      </c>
      <c r="H137" s="27">
        <v>400</v>
      </c>
      <c r="I137" s="27">
        <v>159</v>
      </c>
      <c r="J137" s="27">
        <v>165</v>
      </c>
      <c r="K137" s="27">
        <v>121</v>
      </c>
      <c r="L137" s="27">
        <v>96</v>
      </c>
    </row>
    <row r="138" spans="1:12" ht="12.75">
      <c r="A138" s="18" t="s">
        <v>28</v>
      </c>
      <c r="B138" s="27">
        <v>667</v>
      </c>
      <c r="C138" s="27">
        <v>89</v>
      </c>
      <c r="D138" s="27">
        <v>85</v>
      </c>
      <c r="E138" s="27">
        <v>90</v>
      </c>
      <c r="F138" s="27">
        <v>75</v>
      </c>
      <c r="G138" s="27">
        <v>119</v>
      </c>
      <c r="H138" s="27">
        <v>77</v>
      </c>
      <c r="I138" s="27">
        <v>27</v>
      </c>
      <c r="J138" s="27">
        <v>37</v>
      </c>
      <c r="K138" s="27">
        <v>28</v>
      </c>
      <c r="L138" s="27">
        <v>40</v>
      </c>
    </row>
    <row r="139" spans="1:12" ht="12.75">
      <c r="A139" s="24" t="s">
        <v>46</v>
      </c>
      <c r="B139" s="26">
        <v>98818</v>
      </c>
      <c r="C139" s="26">
        <v>7098</v>
      </c>
      <c r="D139" s="26">
        <v>10145</v>
      </c>
      <c r="E139" s="26">
        <v>11851</v>
      </c>
      <c r="F139" s="26">
        <v>8749</v>
      </c>
      <c r="G139" s="26">
        <v>10579</v>
      </c>
      <c r="H139" s="26">
        <v>17236</v>
      </c>
      <c r="I139" s="26">
        <v>6504</v>
      </c>
      <c r="J139" s="26">
        <v>8710</v>
      </c>
      <c r="K139" s="26">
        <v>9984</v>
      </c>
      <c r="L139" s="26">
        <v>7962</v>
      </c>
    </row>
    <row r="140" spans="1:12" ht="12.75">
      <c r="A140" s="18" t="s">
        <v>30</v>
      </c>
      <c r="B140" s="27">
        <v>84976</v>
      </c>
      <c r="C140" s="27">
        <v>4800</v>
      </c>
      <c r="D140" s="27">
        <v>7579</v>
      </c>
      <c r="E140" s="27">
        <v>9727</v>
      </c>
      <c r="F140" s="27">
        <v>7356</v>
      </c>
      <c r="G140" s="27">
        <v>9387</v>
      </c>
      <c r="H140" s="27">
        <v>16023</v>
      </c>
      <c r="I140" s="27">
        <v>5980</v>
      </c>
      <c r="J140" s="27">
        <v>7914</v>
      </c>
      <c r="K140" s="27">
        <v>9046</v>
      </c>
      <c r="L140" s="27">
        <v>7164</v>
      </c>
    </row>
    <row r="141" spans="1:12" ht="12.75">
      <c r="A141" s="18" t="s">
        <v>31</v>
      </c>
      <c r="B141" s="27">
        <v>12563</v>
      </c>
      <c r="C141" s="27">
        <v>2227</v>
      </c>
      <c r="D141" s="27">
        <v>2449</v>
      </c>
      <c r="E141" s="27">
        <v>1975</v>
      </c>
      <c r="F141" s="27">
        <v>1259</v>
      </c>
      <c r="G141" s="27">
        <v>1013</v>
      </c>
      <c r="H141" s="27">
        <v>1084</v>
      </c>
      <c r="I141" s="27">
        <v>450</v>
      </c>
      <c r="J141" s="27">
        <v>675</v>
      </c>
      <c r="K141" s="27">
        <v>790</v>
      </c>
      <c r="L141" s="27">
        <v>641</v>
      </c>
    </row>
    <row r="142" spans="1:12" ht="12.75">
      <c r="A142" s="18" t="s">
        <v>32</v>
      </c>
      <c r="B142" s="27">
        <v>607</v>
      </c>
      <c r="C142" s="27">
        <v>42</v>
      </c>
      <c r="D142" s="27">
        <v>85</v>
      </c>
      <c r="E142" s="27">
        <v>89</v>
      </c>
      <c r="F142" s="27">
        <v>85</v>
      </c>
      <c r="G142" s="27">
        <v>56</v>
      </c>
      <c r="H142" s="27">
        <v>48</v>
      </c>
      <c r="I142" s="27">
        <v>34</v>
      </c>
      <c r="J142" s="27">
        <v>46</v>
      </c>
      <c r="K142" s="27">
        <v>68</v>
      </c>
      <c r="L142" s="27">
        <v>54</v>
      </c>
    </row>
    <row r="143" spans="1:12" ht="12.75">
      <c r="A143" s="18" t="s">
        <v>28</v>
      </c>
      <c r="B143" s="27">
        <v>672</v>
      </c>
      <c r="C143" s="27">
        <v>29</v>
      </c>
      <c r="D143" s="27">
        <v>32</v>
      </c>
      <c r="E143" s="27">
        <v>60</v>
      </c>
      <c r="F143" s="27">
        <v>49</v>
      </c>
      <c r="G143" s="27">
        <v>123</v>
      </c>
      <c r="H143" s="27">
        <v>81</v>
      </c>
      <c r="I143" s="27">
        <v>40</v>
      </c>
      <c r="J143" s="27">
        <v>75</v>
      </c>
      <c r="K143" s="27">
        <v>80</v>
      </c>
      <c r="L143" s="27">
        <v>103</v>
      </c>
    </row>
    <row r="144" spans="1:12" ht="12.75">
      <c r="A144" s="24" t="s">
        <v>50</v>
      </c>
      <c r="B144" s="26">
        <v>98818</v>
      </c>
      <c r="C144" s="26">
        <v>7098</v>
      </c>
      <c r="D144" s="26">
        <v>10145</v>
      </c>
      <c r="E144" s="26">
        <v>11851</v>
      </c>
      <c r="F144" s="26">
        <v>8749</v>
      </c>
      <c r="G144" s="26">
        <v>10579</v>
      </c>
      <c r="H144" s="26">
        <v>17236</v>
      </c>
      <c r="I144" s="26">
        <v>6504</v>
      </c>
      <c r="J144" s="26">
        <v>8710</v>
      </c>
      <c r="K144" s="26">
        <v>9984</v>
      </c>
      <c r="L144" s="26">
        <v>7962</v>
      </c>
    </row>
    <row r="145" spans="1:12" ht="12.75">
      <c r="A145" s="18" t="s">
        <v>34</v>
      </c>
      <c r="B145" s="27">
        <v>1067</v>
      </c>
      <c r="C145" s="27">
        <v>3</v>
      </c>
      <c r="D145" s="27">
        <v>28</v>
      </c>
      <c r="E145" s="27">
        <v>44</v>
      </c>
      <c r="F145" s="27">
        <v>45</v>
      </c>
      <c r="G145" s="27">
        <v>61</v>
      </c>
      <c r="H145" s="27">
        <v>103</v>
      </c>
      <c r="I145" s="27">
        <v>24</v>
      </c>
      <c r="J145" s="27">
        <v>41</v>
      </c>
      <c r="K145" s="27">
        <v>186</v>
      </c>
      <c r="L145" s="27">
        <v>532</v>
      </c>
    </row>
    <row r="146" spans="1:12" ht="12.75">
      <c r="A146" s="18" t="s">
        <v>35</v>
      </c>
      <c r="B146" s="27">
        <v>96323</v>
      </c>
      <c r="C146" s="27">
        <v>7054</v>
      </c>
      <c r="D146" s="27">
        <v>10001</v>
      </c>
      <c r="E146" s="27">
        <v>11679</v>
      </c>
      <c r="F146" s="27">
        <v>8611</v>
      </c>
      <c r="G146" s="27">
        <v>10393</v>
      </c>
      <c r="H146" s="27">
        <v>16829</v>
      </c>
      <c r="I146" s="27">
        <v>6376</v>
      </c>
      <c r="J146" s="27">
        <v>8541</v>
      </c>
      <c r="K146" s="27">
        <v>9609</v>
      </c>
      <c r="L146" s="27">
        <v>7230</v>
      </c>
    </row>
    <row r="147" spans="1:12" ht="12.75">
      <c r="A147" s="18" t="s">
        <v>19</v>
      </c>
      <c r="B147" s="27">
        <v>94275</v>
      </c>
      <c r="C147" s="27">
        <v>6806</v>
      </c>
      <c r="D147" s="27">
        <v>9757</v>
      </c>
      <c r="E147" s="27">
        <v>11358</v>
      </c>
      <c r="F147" s="27">
        <v>8379</v>
      </c>
      <c r="G147" s="27">
        <v>10103</v>
      </c>
      <c r="H147" s="27">
        <v>16555</v>
      </c>
      <c r="I147" s="27">
        <v>6286</v>
      </c>
      <c r="J147" s="27">
        <v>8437</v>
      </c>
      <c r="K147" s="27">
        <v>9473</v>
      </c>
      <c r="L147" s="27">
        <v>7121</v>
      </c>
    </row>
    <row r="148" spans="1:12" ht="12.75">
      <c r="A148" s="18" t="s">
        <v>20</v>
      </c>
      <c r="B148" s="27">
        <v>2048</v>
      </c>
      <c r="C148" s="27">
        <v>248</v>
      </c>
      <c r="D148" s="27">
        <v>244</v>
      </c>
      <c r="E148" s="27">
        <v>321</v>
      </c>
      <c r="F148" s="27">
        <v>232</v>
      </c>
      <c r="G148" s="27">
        <v>290</v>
      </c>
      <c r="H148" s="27">
        <v>274</v>
      </c>
      <c r="I148" s="27">
        <v>90</v>
      </c>
      <c r="J148" s="27">
        <v>104</v>
      </c>
      <c r="K148" s="27">
        <v>136</v>
      </c>
      <c r="L148" s="27">
        <v>109</v>
      </c>
    </row>
    <row r="149" spans="1:12" ht="12.75">
      <c r="A149" s="18" t="s">
        <v>38</v>
      </c>
      <c r="B149" s="27">
        <v>1428</v>
      </c>
      <c r="C149" s="27">
        <v>41</v>
      </c>
      <c r="D149" s="27">
        <v>116</v>
      </c>
      <c r="E149" s="27">
        <v>128</v>
      </c>
      <c r="F149" s="27">
        <v>93</v>
      </c>
      <c r="G149" s="27">
        <v>125</v>
      </c>
      <c r="H149" s="27">
        <v>304</v>
      </c>
      <c r="I149" s="27">
        <v>104</v>
      </c>
      <c r="J149" s="27">
        <v>128</v>
      </c>
      <c r="K149" s="27">
        <v>189</v>
      </c>
      <c r="L149" s="27">
        <v>200</v>
      </c>
    </row>
    <row r="150" spans="1:12" ht="12.75">
      <c r="A150" s="25" t="s">
        <v>61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1:12" ht="12.75">
      <c r="A151" s="24" t="s">
        <v>138</v>
      </c>
      <c r="B151" s="26">
        <v>91961</v>
      </c>
      <c r="C151" s="26">
        <v>4076</v>
      </c>
      <c r="D151" s="26">
        <v>7419</v>
      </c>
      <c r="E151" s="26">
        <v>9877</v>
      </c>
      <c r="F151" s="26">
        <v>9449</v>
      </c>
      <c r="G151" s="26">
        <v>12911</v>
      </c>
      <c r="H151" s="26">
        <v>14977</v>
      </c>
      <c r="I151" s="26">
        <v>7945</v>
      </c>
      <c r="J151" s="26">
        <v>9004</v>
      </c>
      <c r="K151" s="26">
        <v>9796</v>
      </c>
      <c r="L151" s="26">
        <v>6507</v>
      </c>
    </row>
    <row r="152" spans="1:12" ht="12.75">
      <c r="A152" s="18" t="s">
        <v>41</v>
      </c>
      <c r="B152" s="27">
        <v>69716</v>
      </c>
      <c r="C152" s="27">
        <v>0</v>
      </c>
      <c r="D152" s="27">
        <v>3433</v>
      </c>
      <c r="E152" s="27">
        <v>6364</v>
      </c>
      <c r="F152" s="27">
        <v>7019</v>
      </c>
      <c r="G152" s="27">
        <v>10385</v>
      </c>
      <c r="H152" s="27">
        <v>12968</v>
      </c>
      <c r="I152" s="27">
        <v>7002</v>
      </c>
      <c r="J152" s="27">
        <v>8075</v>
      </c>
      <c r="K152" s="27">
        <v>8688</v>
      </c>
      <c r="L152" s="27">
        <v>5782</v>
      </c>
    </row>
    <row r="153" spans="1:12" ht="12.75">
      <c r="A153" s="18" t="s">
        <v>42</v>
      </c>
      <c r="B153" s="27">
        <v>9941</v>
      </c>
      <c r="C153" s="27">
        <v>0</v>
      </c>
      <c r="D153" s="27">
        <v>1285</v>
      </c>
      <c r="E153" s="27">
        <v>1688</v>
      </c>
      <c r="F153" s="27">
        <v>1411</v>
      </c>
      <c r="G153" s="27">
        <v>1594</v>
      </c>
      <c r="H153" s="27">
        <v>1460</v>
      </c>
      <c r="I153" s="27">
        <v>667</v>
      </c>
      <c r="J153" s="27">
        <v>603</v>
      </c>
      <c r="K153" s="27">
        <v>740</v>
      </c>
      <c r="L153" s="27">
        <v>493</v>
      </c>
    </row>
    <row r="154" spans="1:12" ht="12.75">
      <c r="A154" s="18" t="s">
        <v>43</v>
      </c>
      <c r="B154" s="27">
        <v>7748</v>
      </c>
      <c r="C154" s="27">
        <v>2958</v>
      </c>
      <c r="D154" s="27">
        <v>1376</v>
      </c>
      <c r="E154" s="27">
        <v>936</v>
      </c>
      <c r="F154" s="27">
        <v>571</v>
      </c>
      <c r="G154" s="27">
        <v>642</v>
      </c>
      <c r="H154" s="27">
        <v>409</v>
      </c>
      <c r="I154" s="27">
        <v>222</v>
      </c>
      <c r="J154" s="27">
        <v>224</v>
      </c>
      <c r="K154" s="27">
        <v>271</v>
      </c>
      <c r="L154" s="27">
        <v>139</v>
      </c>
    </row>
    <row r="155" spans="1:12" ht="12.75">
      <c r="A155" s="18" t="s">
        <v>44</v>
      </c>
      <c r="B155" s="27">
        <v>4002</v>
      </c>
      <c r="C155" s="27">
        <v>1014</v>
      </c>
      <c r="D155" s="27">
        <v>1250</v>
      </c>
      <c r="E155" s="27">
        <v>823</v>
      </c>
      <c r="F155" s="27">
        <v>393</v>
      </c>
      <c r="G155" s="27">
        <v>199</v>
      </c>
      <c r="H155" s="27">
        <v>81</v>
      </c>
      <c r="I155" s="27">
        <v>34</v>
      </c>
      <c r="J155" s="27">
        <v>73</v>
      </c>
      <c r="K155" s="27">
        <v>65</v>
      </c>
      <c r="L155" s="27">
        <v>70</v>
      </c>
    </row>
    <row r="156" spans="1:12" ht="12.75">
      <c r="A156" s="18" t="s">
        <v>45</v>
      </c>
      <c r="B156" s="27">
        <v>554</v>
      </c>
      <c r="C156" s="27">
        <v>104</v>
      </c>
      <c r="D156" s="27">
        <v>75</v>
      </c>
      <c r="E156" s="27">
        <v>66</v>
      </c>
      <c r="F156" s="27">
        <v>55</v>
      </c>
      <c r="G156" s="27">
        <v>91</v>
      </c>
      <c r="H156" s="27">
        <v>59</v>
      </c>
      <c r="I156" s="27">
        <v>20</v>
      </c>
      <c r="J156" s="27">
        <v>29</v>
      </c>
      <c r="K156" s="27">
        <v>32</v>
      </c>
      <c r="L156" s="27">
        <v>23</v>
      </c>
    </row>
    <row r="157" spans="1:12" ht="12.75">
      <c r="A157" s="24" t="s">
        <v>139</v>
      </c>
      <c r="B157" s="26">
        <v>91961</v>
      </c>
      <c r="C157" s="26">
        <v>4076</v>
      </c>
      <c r="D157" s="26">
        <v>7419</v>
      </c>
      <c r="E157" s="26">
        <v>9877</v>
      </c>
      <c r="F157" s="26">
        <v>9449</v>
      </c>
      <c r="G157" s="26">
        <v>12911</v>
      </c>
      <c r="H157" s="26">
        <v>14977</v>
      </c>
      <c r="I157" s="26">
        <v>7945</v>
      </c>
      <c r="J157" s="26">
        <v>9004</v>
      </c>
      <c r="K157" s="26">
        <v>9796</v>
      </c>
      <c r="L157" s="26">
        <v>6507</v>
      </c>
    </row>
    <row r="158" spans="1:12" ht="12.75">
      <c r="A158" s="18" t="s">
        <v>47</v>
      </c>
      <c r="B158" s="27">
        <v>85417</v>
      </c>
      <c r="C158" s="27">
        <v>2530</v>
      </c>
      <c r="D158" s="27">
        <v>5640</v>
      </c>
      <c r="E158" s="27">
        <v>8804</v>
      </c>
      <c r="F158" s="27">
        <v>8882</v>
      </c>
      <c r="G158" s="27">
        <v>12492</v>
      </c>
      <c r="H158" s="27">
        <v>14684</v>
      </c>
      <c r="I158" s="27">
        <v>7815</v>
      </c>
      <c r="J158" s="27">
        <v>8798</v>
      </c>
      <c r="K158" s="27">
        <v>9561</v>
      </c>
      <c r="L158" s="27">
        <v>6211</v>
      </c>
    </row>
    <row r="159" spans="1:12" ht="12.75">
      <c r="A159" s="18" t="s">
        <v>48</v>
      </c>
      <c r="B159" s="27">
        <v>5895</v>
      </c>
      <c r="C159" s="27">
        <v>1517</v>
      </c>
      <c r="D159" s="27">
        <v>1739</v>
      </c>
      <c r="E159" s="27">
        <v>1021</v>
      </c>
      <c r="F159" s="27">
        <v>503</v>
      </c>
      <c r="G159" s="27">
        <v>267</v>
      </c>
      <c r="H159" s="27">
        <v>186</v>
      </c>
      <c r="I159" s="27">
        <v>94</v>
      </c>
      <c r="J159" s="27">
        <v>159</v>
      </c>
      <c r="K159" s="27">
        <v>174</v>
      </c>
      <c r="L159" s="27">
        <v>235</v>
      </c>
    </row>
    <row r="160" spans="1:12" ht="12.75">
      <c r="A160" s="18" t="s">
        <v>49</v>
      </c>
      <c r="B160" s="27">
        <v>190</v>
      </c>
      <c r="C160" s="27">
        <v>4</v>
      </c>
      <c r="D160" s="27">
        <v>4</v>
      </c>
      <c r="E160" s="27">
        <v>11</v>
      </c>
      <c r="F160" s="27">
        <v>17</v>
      </c>
      <c r="G160" s="27">
        <v>46</v>
      </c>
      <c r="H160" s="27">
        <v>40</v>
      </c>
      <c r="I160" s="27">
        <v>8</v>
      </c>
      <c r="J160" s="27">
        <v>20</v>
      </c>
      <c r="K160" s="27">
        <v>18</v>
      </c>
      <c r="L160" s="27">
        <v>22</v>
      </c>
    </row>
    <row r="161" spans="1:12" ht="12.75">
      <c r="A161" s="18" t="s">
        <v>45</v>
      </c>
      <c r="B161" s="27">
        <v>459</v>
      </c>
      <c r="C161" s="27">
        <v>25</v>
      </c>
      <c r="D161" s="27">
        <v>36</v>
      </c>
      <c r="E161" s="27">
        <v>41</v>
      </c>
      <c r="F161" s="27">
        <v>47</v>
      </c>
      <c r="G161" s="27">
        <v>106</v>
      </c>
      <c r="H161" s="27">
        <v>67</v>
      </c>
      <c r="I161" s="27">
        <v>28</v>
      </c>
      <c r="J161" s="27">
        <v>27</v>
      </c>
      <c r="K161" s="27">
        <v>43</v>
      </c>
      <c r="L161" s="27">
        <v>39</v>
      </c>
    </row>
    <row r="162" spans="1:12" ht="12.75">
      <c r="A162" s="24" t="s">
        <v>140</v>
      </c>
      <c r="B162" s="26">
        <v>91961</v>
      </c>
      <c r="C162" s="26">
        <v>4076</v>
      </c>
      <c r="D162" s="26">
        <v>7419</v>
      </c>
      <c r="E162" s="26">
        <v>9877</v>
      </c>
      <c r="F162" s="26">
        <v>9449</v>
      </c>
      <c r="G162" s="26">
        <v>12911</v>
      </c>
      <c r="H162" s="26">
        <v>14977</v>
      </c>
      <c r="I162" s="26">
        <v>7945</v>
      </c>
      <c r="J162" s="26">
        <v>9004</v>
      </c>
      <c r="K162" s="26">
        <v>9796</v>
      </c>
      <c r="L162" s="26">
        <v>6507</v>
      </c>
    </row>
    <row r="163" spans="1:12" ht="12.75">
      <c r="A163" s="18" t="s">
        <v>51</v>
      </c>
      <c r="B163" s="27">
        <v>8621</v>
      </c>
      <c r="C163" s="27">
        <v>41</v>
      </c>
      <c r="D163" s="27">
        <v>396</v>
      </c>
      <c r="E163" s="27">
        <v>665</v>
      </c>
      <c r="F163" s="27">
        <v>988</v>
      </c>
      <c r="G163" s="27">
        <v>1719</v>
      </c>
      <c r="H163" s="27">
        <v>1885</v>
      </c>
      <c r="I163" s="27">
        <v>793</v>
      </c>
      <c r="J163" s="27">
        <v>687</v>
      </c>
      <c r="K163" s="27">
        <v>653</v>
      </c>
      <c r="L163" s="27">
        <v>794</v>
      </c>
    </row>
    <row r="164" spans="1:12" ht="12.75">
      <c r="A164" s="18" t="s">
        <v>52</v>
      </c>
      <c r="B164" s="27">
        <v>74942</v>
      </c>
      <c r="C164" s="27">
        <v>3915</v>
      </c>
      <c r="D164" s="27">
        <v>6222</v>
      </c>
      <c r="E164" s="27">
        <v>7983</v>
      </c>
      <c r="F164" s="27">
        <v>7229</v>
      </c>
      <c r="G164" s="27">
        <v>9779</v>
      </c>
      <c r="H164" s="27">
        <v>11738</v>
      </c>
      <c r="I164" s="27">
        <v>6615</v>
      </c>
      <c r="J164" s="27">
        <v>7658</v>
      </c>
      <c r="K164" s="27">
        <v>8550</v>
      </c>
      <c r="L164" s="27">
        <v>5253</v>
      </c>
    </row>
    <row r="165" spans="1:12" ht="12.75">
      <c r="A165" s="18" t="s">
        <v>36</v>
      </c>
      <c r="B165" s="27">
        <v>73521</v>
      </c>
      <c r="C165" s="27">
        <v>3807</v>
      </c>
      <c r="D165" s="27">
        <v>6056</v>
      </c>
      <c r="E165" s="27">
        <v>7828</v>
      </c>
      <c r="F165" s="27">
        <v>7078</v>
      </c>
      <c r="G165" s="27">
        <v>9448</v>
      </c>
      <c r="H165" s="27">
        <v>11542</v>
      </c>
      <c r="I165" s="27">
        <v>6540</v>
      </c>
      <c r="J165" s="27">
        <v>7579</v>
      </c>
      <c r="K165" s="27">
        <v>8463</v>
      </c>
      <c r="L165" s="27">
        <v>5180</v>
      </c>
    </row>
    <row r="166" spans="1:12" ht="12.75">
      <c r="A166" s="18" t="s">
        <v>37</v>
      </c>
      <c r="B166" s="27">
        <v>1421</v>
      </c>
      <c r="C166" s="27">
        <v>108</v>
      </c>
      <c r="D166" s="27">
        <v>166</v>
      </c>
      <c r="E166" s="27">
        <v>155</v>
      </c>
      <c r="F166" s="27">
        <v>151</v>
      </c>
      <c r="G166" s="27">
        <v>331</v>
      </c>
      <c r="H166" s="27">
        <v>196</v>
      </c>
      <c r="I166" s="27">
        <v>75</v>
      </c>
      <c r="J166" s="27">
        <v>79</v>
      </c>
      <c r="K166" s="27">
        <v>87</v>
      </c>
      <c r="L166" s="27">
        <v>73</v>
      </c>
    </row>
    <row r="167" spans="1:12" ht="13.5" thickBot="1">
      <c r="A167" s="20" t="s">
        <v>55</v>
      </c>
      <c r="B167" s="28">
        <v>8398</v>
      </c>
      <c r="C167" s="28">
        <v>120</v>
      </c>
      <c r="D167" s="28">
        <v>801</v>
      </c>
      <c r="E167" s="28">
        <v>1229</v>
      </c>
      <c r="F167" s="28">
        <v>1232</v>
      </c>
      <c r="G167" s="28">
        <v>1413</v>
      </c>
      <c r="H167" s="28">
        <v>1354</v>
      </c>
      <c r="I167" s="28">
        <v>537</v>
      </c>
      <c r="J167" s="28">
        <v>659</v>
      </c>
      <c r="K167" s="28">
        <v>593</v>
      </c>
      <c r="L167" s="28">
        <v>460</v>
      </c>
    </row>
    <row r="168" ht="13.5" thickTop="1"/>
    <row r="169" ht="12.75">
      <c r="A169" s="53" t="s">
        <v>248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6"/>
  <sheetViews>
    <sheetView showGridLines="0" zoomScalePageLayoutView="0" workbookViewId="0" topLeftCell="A1">
      <selection activeCell="K4" sqref="K4"/>
    </sheetView>
  </sheetViews>
  <sheetFormatPr defaultColWidth="9.140625" defaultRowHeight="12.75"/>
  <cols>
    <col min="1" max="1" width="27.28125" style="0" customWidth="1"/>
  </cols>
  <sheetData>
    <row r="1" spans="1:9" ht="19.5" customHeight="1" thickBot="1">
      <c r="A1" s="60" t="s">
        <v>142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2"/>
      <c r="B2" s="1"/>
      <c r="C2" s="1"/>
      <c r="D2" s="1"/>
      <c r="E2" s="1"/>
      <c r="F2" s="1"/>
      <c r="G2" s="1"/>
      <c r="H2" s="1"/>
      <c r="I2" s="1"/>
    </row>
    <row r="3" spans="1:9" ht="12.75">
      <c r="A3" s="11" t="s">
        <v>1</v>
      </c>
      <c r="B3" s="12" t="s">
        <v>2</v>
      </c>
      <c r="C3" s="13"/>
      <c r="D3" s="13"/>
      <c r="E3" s="13"/>
      <c r="F3" s="13"/>
      <c r="G3" s="13"/>
      <c r="H3" s="13"/>
      <c r="I3" s="14"/>
    </row>
    <row r="4" spans="1:9" ht="22.5">
      <c r="A4" s="15" t="s">
        <v>125</v>
      </c>
      <c r="B4" s="16" t="s">
        <v>4</v>
      </c>
      <c r="C4" s="17" t="str">
        <f>"1 piso"</f>
        <v>1 piso</v>
      </c>
      <c r="D4" s="17" t="str">
        <f>"2 pisos"</f>
        <v>2 pisos</v>
      </c>
      <c r="E4" s="17" t="str">
        <f>"3 pisos"</f>
        <v>3 pisos</v>
      </c>
      <c r="F4" s="17" t="str">
        <f>"4 pisos"</f>
        <v>4 pisos</v>
      </c>
      <c r="G4" s="17" t="str">
        <f>"5 pisos"</f>
        <v>5 pisos</v>
      </c>
      <c r="H4" s="17" t="str">
        <f>"6 pisos"</f>
        <v>6 pisos</v>
      </c>
      <c r="I4" s="17" t="str">
        <f>"7 ou mais pisos"</f>
        <v>7 ou mais pisos</v>
      </c>
    </row>
    <row r="5" spans="1:9" s="23" customFormat="1" ht="12.75">
      <c r="A5" s="21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</row>
    <row r="6" spans="1:9" ht="12.75">
      <c r="A6" s="24" t="s">
        <v>65</v>
      </c>
      <c r="B6" s="26">
        <v>3544389</v>
      </c>
      <c r="C6" s="26">
        <v>1395703</v>
      </c>
      <c r="D6" s="26">
        <v>1611913</v>
      </c>
      <c r="E6" s="26">
        <v>336787</v>
      </c>
      <c r="F6" s="26">
        <v>95973</v>
      </c>
      <c r="G6" s="26">
        <v>46283</v>
      </c>
      <c r="H6" s="26">
        <v>22750</v>
      </c>
      <c r="I6" s="26">
        <v>34980</v>
      </c>
    </row>
    <row r="7" spans="1:9" ht="12.75">
      <c r="A7" s="18" t="s">
        <v>143</v>
      </c>
      <c r="B7" s="27">
        <v>206343</v>
      </c>
      <c r="C7" s="27">
        <v>105718</v>
      </c>
      <c r="D7" s="27">
        <v>82648</v>
      </c>
      <c r="E7" s="27">
        <v>12381</v>
      </c>
      <c r="F7" s="27">
        <v>3786</v>
      </c>
      <c r="G7" s="27">
        <v>1810</v>
      </c>
      <c r="H7" s="27">
        <v>0</v>
      </c>
      <c r="I7" s="27">
        <v>0</v>
      </c>
    </row>
    <row r="8" spans="1:9" ht="12.75">
      <c r="A8" s="18" t="s">
        <v>144</v>
      </c>
      <c r="B8" s="27">
        <v>305696</v>
      </c>
      <c r="C8" s="27">
        <v>173038</v>
      </c>
      <c r="D8" s="27">
        <v>110981</v>
      </c>
      <c r="E8" s="27">
        <v>14960</v>
      </c>
      <c r="F8" s="27">
        <v>3939</v>
      </c>
      <c r="G8" s="27">
        <v>1540</v>
      </c>
      <c r="H8" s="27">
        <v>879</v>
      </c>
      <c r="I8" s="27">
        <v>359</v>
      </c>
    </row>
    <row r="9" spans="1:9" ht="12.75">
      <c r="A9" s="18" t="s">
        <v>145</v>
      </c>
      <c r="B9" s="27">
        <v>387340</v>
      </c>
      <c r="C9" s="27">
        <v>209508</v>
      </c>
      <c r="D9" s="27">
        <v>144704</v>
      </c>
      <c r="E9" s="27">
        <v>19716</v>
      </c>
      <c r="F9" s="27">
        <v>7705</v>
      </c>
      <c r="G9" s="27">
        <v>3170</v>
      </c>
      <c r="H9" s="27">
        <v>1154</v>
      </c>
      <c r="I9" s="27">
        <v>1383</v>
      </c>
    </row>
    <row r="10" spans="1:9" ht="12.75">
      <c r="A10" s="18" t="s">
        <v>146</v>
      </c>
      <c r="B10" s="27">
        <v>408831</v>
      </c>
      <c r="C10" s="27">
        <v>196852</v>
      </c>
      <c r="D10" s="27">
        <v>167646</v>
      </c>
      <c r="E10" s="27">
        <v>23750</v>
      </c>
      <c r="F10" s="27">
        <v>11143</v>
      </c>
      <c r="G10" s="27">
        <v>4701</v>
      </c>
      <c r="H10" s="27">
        <v>1911</v>
      </c>
      <c r="I10" s="27">
        <v>2828</v>
      </c>
    </row>
    <row r="11" spans="1:9" ht="12.75">
      <c r="A11" s="18" t="s">
        <v>147</v>
      </c>
      <c r="B11" s="27">
        <v>588858</v>
      </c>
      <c r="C11" s="27">
        <v>235036</v>
      </c>
      <c r="D11" s="27">
        <v>277295</v>
      </c>
      <c r="E11" s="27">
        <v>45544</v>
      </c>
      <c r="F11" s="27">
        <v>15066</v>
      </c>
      <c r="G11" s="27">
        <v>7275</v>
      </c>
      <c r="H11" s="27">
        <v>2968</v>
      </c>
      <c r="I11" s="27">
        <v>5674</v>
      </c>
    </row>
    <row r="12" spans="1:9" ht="12.75">
      <c r="A12" s="18" t="s">
        <v>148</v>
      </c>
      <c r="B12" s="27">
        <v>578845</v>
      </c>
      <c r="C12" s="27">
        <v>187638</v>
      </c>
      <c r="D12" s="27">
        <v>294184</v>
      </c>
      <c r="E12" s="27">
        <v>62177</v>
      </c>
      <c r="F12" s="27">
        <v>15683</v>
      </c>
      <c r="G12" s="27">
        <v>8294</v>
      </c>
      <c r="H12" s="27">
        <v>4290</v>
      </c>
      <c r="I12" s="27">
        <v>6579</v>
      </c>
    </row>
    <row r="13" spans="1:9" ht="12.75">
      <c r="A13" s="18" t="s">
        <v>149</v>
      </c>
      <c r="B13" s="27">
        <v>268179</v>
      </c>
      <c r="C13" s="27">
        <v>80753</v>
      </c>
      <c r="D13" s="27">
        <v>134129</v>
      </c>
      <c r="E13" s="27">
        <v>33140</v>
      </c>
      <c r="F13" s="27">
        <v>8613</v>
      </c>
      <c r="G13" s="27">
        <v>4611</v>
      </c>
      <c r="H13" s="27">
        <v>2598</v>
      </c>
      <c r="I13" s="27">
        <v>4335</v>
      </c>
    </row>
    <row r="14" spans="1:9" ht="12.75">
      <c r="A14" s="18" t="s">
        <v>150</v>
      </c>
      <c r="B14" s="27">
        <v>290292</v>
      </c>
      <c r="C14" s="27">
        <v>78490</v>
      </c>
      <c r="D14" s="27">
        <v>143344</v>
      </c>
      <c r="E14" s="27">
        <v>41791</v>
      </c>
      <c r="F14" s="27">
        <v>11423</v>
      </c>
      <c r="G14" s="27">
        <v>5847</v>
      </c>
      <c r="H14" s="27">
        <v>3731</v>
      </c>
      <c r="I14" s="27">
        <v>5666</v>
      </c>
    </row>
    <row r="15" spans="1:9" ht="12.75">
      <c r="A15" s="18" t="s">
        <v>151</v>
      </c>
      <c r="B15" s="27">
        <v>300635</v>
      </c>
      <c r="C15" s="27">
        <v>73847</v>
      </c>
      <c r="D15" s="27">
        <v>151200</v>
      </c>
      <c r="E15" s="27">
        <v>49907</v>
      </c>
      <c r="F15" s="27">
        <v>11316</v>
      </c>
      <c r="G15" s="27">
        <v>5843</v>
      </c>
      <c r="H15" s="27">
        <v>3295</v>
      </c>
      <c r="I15" s="27">
        <v>5227</v>
      </c>
    </row>
    <row r="16" spans="1:9" ht="12.75">
      <c r="A16" s="18" t="s">
        <v>152</v>
      </c>
      <c r="B16" s="27">
        <v>209370</v>
      </c>
      <c r="C16" s="27">
        <v>54823</v>
      </c>
      <c r="D16" s="27">
        <v>105782</v>
      </c>
      <c r="E16" s="27">
        <v>33421</v>
      </c>
      <c r="F16" s="27">
        <v>7299</v>
      </c>
      <c r="G16" s="27">
        <v>3192</v>
      </c>
      <c r="H16" s="27">
        <v>1924</v>
      </c>
      <c r="I16" s="27">
        <v>2929</v>
      </c>
    </row>
    <row r="17" spans="1:9" ht="12.75">
      <c r="A17" s="24" t="s">
        <v>82</v>
      </c>
      <c r="B17" s="26">
        <v>3353610</v>
      </c>
      <c r="C17" s="26">
        <v>1323027</v>
      </c>
      <c r="D17" s="26">
        <v>1514134</v>
      </c>
      <c r="E17" s="26">
        <v>320570</v>
      </c>
      <c r="F17" s="26">
        <v>93994</v>
      </c>
      <c r="G17" s="26">
        <v>45362</v>
      </c>
      <c r="H17" s="26">
        <v>22326</v>
      </c>
      <c r="I17" s="26">
        <v>34197</v>
      </c>
    </row>
    <row r="18" spans="1:9" ht="12.75">
      <c r="A18" s="18" t="s">
        <v>153</v>
      </c>
      <c r="B18" s="27">
        <v>195169</v>
      </c>
      <c r="C18" s="27">
        <v>100497</v>
      </c>
      <c r="D18" s="27">
        <v>77448</v>
      </c>
      <c r="E18" s="27">
        <v>11713</v>
      </c>
      <c r="F18" s="27">
        <v>3717</v>
      </c>
      <c r="G18" s="27">
        <v>1794</v>
      </c>
      <c r="H18" s="27">
        <v>0</v>
      </c>
      <c r="I18" s="27">
        <v>0</v>
      </c>
    </row>
    <row r="19" spans="1:9" ht="12.75">
      <c r="A19" s="18" t="s">
        <v>154</v>
      </c>
      <c r="B19" s="27">
        <v>288132</v>
      </c>
      <c r="C19" s="27">
        <v>164286</v>
      </c>
      <c r="D19" s="27">
        <v>102967</v>
      </c>
      <c r="E19" s="27">
        <v>14226</v>
      </c>
      <c r="F19" s="27">
        <v>3891</v>
      </c>
      <c r="G19" s="27">
        <v>1527</v>
      </c>
      <c r="H19" s="27">
        <v>876</v>
      </c>
      <c r="I19" s="27">
        <v>359</v>
      </c>
    </row>
    <row r="20" spans="1:9" ht="12.75">
      <c r="A20" s="18" t="s">
        <v>155</v>
      </c>
      <c r="B20" s="27">
        <v>365612</v>
      </c>
      <c r="C20" s="27">
        <v>198461</v>
      </c>
      <c r="D20" s="27">
        <v>134902</v>
      </c>
      <c r="E20" s="27">
        <v>18962</v>
      </c>
      <c r="F20" s="27">
        <v>7622</v>
      </c>
      <c r="G20" s="27">
        <v>3135</v>
      </c>
      <c r="H20" s="27">
        <v>1149</v>
      </c>
      <c r="I20" s="27">
        <v>1381</v>
      </c>
    </row>
    <row r="21" spans="1:9" ht="12.75">
      <c r="A21" s="18" t="s">
        <v>156</v>
      </c>
      <c r="B21" s="27">
        <v>390633</v>
      </c>
      <c r="C21" s="27">
        <v>188318</v>
      </c>
      <c r="D21" s="27">
        <v>158930</v>
      </c>
      <c r="E21" s="27">
        <v>22934</v>
      </c>
      <c r="F21" s="27">
        <v>11069</v>
      </c>
      <c r="G21" s="27">
        <v>4665</v>
      </c>
      <c r="H21" s="27">
        <v>1902</v>
      </c>
      <c r="I21" s="27">
        <v>2815</v>
      </c>
    </row>
    <row r="22" spans="1:9" ht="12.75">
      <c r="A22" s="18" t="s">
        <v>157</v>
      </c>
      <c r="B22" s="27">
        <v>565368</v>
      </c>
      <c r="C22" s="27">
        <v>225553</v>
      </c>
      <c r="D22" s="27">
        <v>265022</v>
      </c>
      <c r="E22" s="27">
        <v>44093</v>
      </c>
      <c r="F22" s="27">
        <v>14904</v>
      </c>
      <c r="G22" s="27">
        <v>7236</v>
      </c>
      <c r="H22" s="27">
        <v>2946</v>
      </c>
      <c r="I22" s="27">
        <v>5614</v>
      </c>
    </row>
    <row r="23" spans="1:9" ht="12.75">
      <c r="A23" s="18" t="s">
        <v>158</v>
      </c>
      <c r="B23" s="27">
        <v>546632</v>
      </c>
      <c r="C23" s="27">
        <v>175977</v>
      </c>
      <c r="D23" s="27">
        <v>277288</v>
      </c>
      <c r="E23" s="27">
        <v>59215</v>
      </c>
      <c r="F23" s="27">
        <v>15317</v>
      </c>
      <c r="G23" s="27">
        <v>8089</v>
      </c>
      <c r="H23" s="27">
        <v>4229</v>
      </c>
      <c r="I23" s="27">
        <v>6517</v>
      </c>
    </row>
    <row r="24" spans="1:9" ht="12.75">
      <c r="A24" s="18" t="s">
        <v>159</v>
      </c>
      <c r="B24" s="27">
        <v>253730</v>
      </c>
      <c r="C24" s="27">
        <v>76231</v>
      </c>
      <c r="D24" s="27">
        <v>126207</v>
      </c>
      <c r="E24" s="27">
        <v>31558</v>
      </c>
      <c r="F24" s="27">
        <v>8391</v>
      </c>
      <c r="G24" s="27">
        <v>4528</v>
      </c>
      <c r="H24" s="27">
        <v>2572</v>
      </c>
      <c r="I24" s="27">
        <v>4243</v>
      </c>
    </row>
    <row r="25" spans="1:9" ht="12.75">
      <c r="A25" s="18" t="s">
        <v>160</v>
      </c>
      <c r="B25" s="27">
        <v>272578</v>
      </c>
      <c r="C25" s="27">
        <v>73545</v>
      </c>
      <c r="D25" s="27">
        <v>133460</v>
      </c>
      <c r="E25" s="27">
        <v>39643</v>
      </c>
      <c r="F25" s="27">
        <v>11070</v>
      </c>
      <c r="G25" s="27">
        <v>5683</v>
      </c>
      <c r="H25" s="27">
        <v>3653</v>
      </c>
      <c r="I25" s="27">
        <v>5524</v>
      </c>
    </row>
    <row r="26" spans="1:9" ht="12.75">
      <c r="A26" s="18" t="s">
        <v>161</v>
      </c>
      <c r="B26" s="27">
        <v>280855</v>
      </c>
      <c r="C26" s="27">
        <v>68882</v>
      </c>
      <c r="D26" s="27">
        <v>140416</v>
      </c>
      <c r="E26" s="27">
        <v>46858</v>
      </c>
      <c r="F26" s="27">
        <v>10969</v>
      </c>
      <c r="G26" s="27">
        <v>5620</v>
      </c>
      <c r="H26" s="27">
        <v>3148</v>
      </c>
      <c r="I26" s="27">
        <v>4962</v>
      </c>
    </row>
    <row r="27" spans="1:9" ht="12.75">
      <c r="A27" s="18" t="s">
        <v>162</v>
      </c>
      <c r="B27" s="27">
        <v>194901</v>
      </c>
      <c r="C27" s="27">
        <v>51277</v>
      </c>
      <c r="D27" s="27">
        <v>97494</v>
      </c>
      <c r="E27" s="27">
        <v>31368</v>
      </c>
      <c r="F27" s="27">
        <v>7044</v>
      </c>
      <c r="G27" s="27">
        <v>3085</v>
      </c>
      <c r="H27" s="27">
        <v>1851</v>
      </c>
      <c r="I27" s="27">
        <v>2782</v>
      </c>
    </row>
    <row r="28" spans="1:9" ht="12.75">
      <c r="A28" s="24" t="s">
        <v>99</v>
      </c>
      <c r="B28" s="26">
        <v>1209911</v>
      </c>
      <c r="C28" s="26">
        <v>346987</v>
      </c>
      <c r="D28" s="26">
        <v>678957</v>
      </c>
      <c r="E28" s="26">
        <v>126733</v>
      </c>
      <c r="F28" s="26">
        <v>29427</v>
      </c>
      <c r="G28" s="26">
        <v>12989</v>
      </c>
      <c r="H28" s="26">
        <v>6126</v>
      </c>
      <c r="I28" s="26">
        <v>8692</v>
      </c>
    </row>
    <row r="29" spans="1:9" ht="12.75">
      <c r="A29" s="18" t="s">
        <v>163</v>
      </c>
      <c r="B29" s="27">
        <v>71817</v>
      </c>
      <c r="C29" s="27">
        <v>27248</v>
      </c>
      <c r="D29" s="27">
        <v>38842</v>
      </c>
      <c r="E29" s="27">
        <v>4263</v>
      </c>
      <c r="F29" s="27">
        <v>1144</v>
      </c>
      <c r="G29" s="27">
        <v>320</v>
      </c>
      <c r="H29" s="27">
        <v>0</v>
      </c>
      <c r="I29" s="27">
        <v>0</v>
      </c>
    </row>
    <row r="30" spans="1:9" ht="12.75">
      <c r="A30" s="18" t="s">
        <v>164</v>
      </c>
      <c r="B30" s="27">
        <v>87996</v>
      </c>
      <c r="C30" s="27">
        <v>38282</v>
      </c>
      <c r="D30" s="27">
        <v>44364</v>
      </c>
      <c r="E30" s="27">
        <v>4169</v>
      </c>
      <c r="F30" s="27">
        <v>868</v>
      </c>
      <c r="G30" s="27">
        <v>199</v>
      </c>
      <c r="H30" s="27">
        <v>59</v>
      </c>
      <c r="I30" s="27">
        <v>55</v>
      </c>
    </row>
    <row r="31" spans="1:9" ht="12.75">
      <c r="A31" s="18" t="s">
        <v>165</v>
      </c>
      <c r="B31" s="27">
        <v>112397</v>
      </c>
      <c r="C31" s="27">
        <v>47721</v>
      </c>
      <c r="D31" s="27">
        <v>57419</v>
      </c>
      <c r="E31" s="27">
        <v>5371</v>
      </c>
      <c r="F31" s="27">
        <v>1302</v>
      </c>
      <c r="G31" s="27">
        <v>371</v>
      </c>
      <c r="H31" s="27">
        <v>121</v>
      </c>
      <c r="I31" s="27">
        <v>92</v>
      </c>
    </row>
    <row r="32" spans="1:9" ht="12.75">
      <c r="A32" s="18" t="s">
        <v>166</v>
      </c>
      <c r="B32" s="27">
        <v>133424</v>
      </c>
      <c r="C32" s="27">
        <v>49054</v>
      </c>
      <c r="D32" s="27">
        <v>72943</v>
      </c>
      <c r="E32" s="27">
        <v>7653</v>
      </c>
      <c r="F32" s="27">
        <v>2383</v>
      </c>
      <c r="G32" s="27">
        <v>823</v>
      </c>
      <c r="H32" s="27">
        <v>288</v>
      </c>
      <c r="I32" s="27">
        <v>280</v>
      </c>
    </row>
    <row r="33" spans="1:9" ht="12.75">
      <c r="A33" s="18" t="s">
        <v>167</v>
      </c>
      <c r="B33" s="27">
        <v>206637</v>
      </c>
      <c r="C33" s="27">
        <v>60552</v>
      </c>
      <c r="D33" s="27">
        <v>123169</v>
      </c>
      <c r="E33" s="27">
        <v>15810</v>
      </c>
      <c r="F33" s="27">
        <v>4007</v>
      </c>
      <c r="G33" s="27">
        <v>1585</v>
      </c>
      <c r="H33" s="27">
        <v>608</v>
      </c>
      <c r="I33" s="27">
        <v>906</v>
      </c>
    </row>
    <row r="34" spans="1:9" ht="12.75">
      <c r="A34" s="18" t="s">
        <v>168</v>
      </c>
      <c r="B34" s="27">
        <v>216376</v>
      </c>
      <c r="C34" s="27">
        <v>50349</v>
      </c>
      <c r="D34" s="27">
        <v>129486</v>
      </c>
      <c r="E34" s="27">
        <v>24957</v>
      </c>
      <c r="F34" s="27">
        <v>5591</v>
      </c>
      <c r="G34" s="27">
        <v>2845</v>
      </c>
      <c r="H34" s="27">
        <v>1262</v>
      </c>
      <c r="I34" s="27">
        <v>1886</v>
      </c>
    </row>
    <row r="35" spans="1:9" ht="12.75">
      <c r="A35" s="18" t="s">
        <v>169</v>
      </c>
      <c r="B35" s="27">
        <v>100530</v>
      </c>
      <c r="C35" s="27">
        <v>21549</v>
      </c>
      <c r="D35" s="27">
        <v>57499</v>
      </c>
      <c r="E35" s="27">
        <v>13958</v>
      </c>
      <c r="F35" s="27">
        <v>3353</v>
      </c>
      <c r="G35" s="27">
        <v>1776</v>
      </c>
      <c r="H35" s="27">
        <v>911</v>
      </c>
      <c r="I35" s="27">
        <v>1484</v>
      </c>
    </row>
    <row r="36" spans="1:9" ht="12.75">
      <c r="A36" s="18" t="s">
        <v>170</v>
      </c>
      <c r="B36" s="27">
        <v>104083</v>
      </c>
      <c r="C36" s="27">
        <v>19244</v>
      </c>
      <c r="D36" s="27">
        <v>57476</v>
      </c>
      <c r="E36" s="27">
        <v>17365</v>
      </c>
      <c r="F36" s="27">
        <v>4548</v>
      </c>
      <c r="G36" s="27">
        <v>2348</v>
      </c>
      <c r="H36" s="27">
        <v>1344</v>
      </c>
      <c r="I36" s="27">
        <v>1758</v>
      </c>
    </row>
    <row r="37" spans="1:9" ht="12.75">
      <c r="A37" s="18" t="s">
        <v>171</v>
      </c>
      <c r="B37" s="27">
        <v>103963</v>
      </c>
      <c r="C37" s="27">
        <v>18401</v>
      </c>
      <c r="D37" s="27">
        <v>56980</v>
      </c>
      <c r="E37" s="27">
        <v>20209</v>
      </c>
      <c r="F37" s="27">
        <v>4038</v>
      </c>
      <c r="G37" s="27">
        <v>1826</v>
      </c>
      <c r="H37" s="27">
        <v>1001</v>
      </c>
      <c r="I37" s="27">
        <v>1508</v>
      </c>
    </row>
    <row r="38" spans="1:9" ht="12.75">
      <c r="A38" s="18" t="s">
        <v>172</v>
      </c>
      <c r="B38" s="27">
        <v>72688</v>
      </c>
      <c r="C38" s="27">
        <v>14587</v>
      </c>
      <c r="D38" s="27">
        <v>40779</v>
      </c>
      <c r="E38" s="27">
        <v>12978</v>
      </c>
      <c r="F38" s="27">
        <v>2193</v>
      </c>
      <c r="G38" s="27">
        <v>896</v>
      </c>
      <c r="H38" s="27">
        <v>532</v>
      </c>
      <c r="I38" s="27">
        <v>723</v>
      </c>
    </row>
    <row r="39" spans="1:9" ht="12.75">
      <c r="A39" s="24" t="s">
        <v>116</v>
      </c>
      <c r="B39" s="26">
        <v>1111952</v>
      </c>
      <c r="C39" s="26">
        <v>441104</v>
      </c>
      <c r="D39" s="26">
        <v>521850</v>
      </c>
      <c r="E39" s="26">
        <v>114069</v>
      </c>
      <c r="F39" s="26">
        <v>19526</v>
      </c>
      <c r="G39" s="26">
        <v>7674</v>
      </c>
      <c r="H39" s="26">
        <v>3863</v>
      </c>
      <c r="I39" s="26">
        <v>3866</v>
      </c>
    </row>
    <row r="40" spans="1:9" ht="12.75">
      <c r="A40" s="18" t="s">
        <v>163</v>
      </c>
      <c r="B40" s="27">
        <v>57408</v>
      </c>
      <c r="C40" s="27">
        <v>27919</v>
      </c>
      <c r="D40" s="27">
        <v>25425</v>
      </c>
      <c r="E40" s="27">
        <v>3602</v>
      </c>
      <c r="F40" s="27">
        <v>387</v>
      </c>
      <c r="G40" s="27">
        <v>75</v>
      </c>
      <c r="H40" s="27">
        <v>0</v>
      </c>
      <c r="I40" s="27">
        <v>0</v>
      </c>
    </row>
    <row r="41" spans="1:9" ht="12.75">
      <c r="A41" s="18" t="s">
        <v>164</v>
      </c>
      <c r="B41" s="27">
        <v>100388</v>
      </c>
      <c r="C41" s="27">
        <v>53127</v>
      </c>
      <c r="D41" s="27">
        <v>40840</v>
      </c>
      <c r="E41" s="27">
        <v>5617</v>
      </c>
      <c r="F41" s="27">
        <v>684</v>
      </c>
      <c r="G41" s="27">
        <v>91</v>
      </c>
      <c r="H41" s="27">
        <v>23</v>
      </c>
      <c r="I41" s="27">
        <v>6</v>
      </c>
    </row>
    <row r="42" spans="1:9" ht="12.75">
      <c r="A42" s="18" t="s">
        <v>165</v>
      </c>
      <c r="B42" s="27">
        <v>129672</v>
      </c>
      <c r="C42" s="27">
        <v>69674</v>
      </c>
      <c r="D42" s="27">
        <v>51777</v>
      </c>
      <c r="E42" s="27">
        <v>6809</v>
      </c>
      <c r="F42" s="27">
        <v>1100</v>
      </c>
      <c r="G42" s="27">
        <v>200</v>
      </c>
      <c r="H42" s="27">
        <v>53</v>
      </c>
      <c r="I42" s="27">
        <v>59</v>
      </c>
    </row>
    <row r="43" spans="1:9" ht="12.75">
      <c r="A43" s="18" t="s">
        <v>166</v>
      </c>
      <c r="B43" s="27">
        <v>134526</v>
      </c>
      <c r="C43" s="27">
        <v>65676</v>
      </c>
      <c r="D43" s="27">
        <v>58396</v>
      </c>
      <c r="E43" s="27">
        <v>8203</v>
      </c>
      <c r="F43" s="27">
        <v>1558</v>
      </c>
      <c r="G43" s="27">
        <v>426</v>
      </c>
      <c r="H43" s="27">
        <v>132</v>
      </c>
      <c r="I43" s="27">
        <v>135</v>
      </c>
    </row>
    <row r="44" spans="1:9" ht="12.75">
      <c r="A44" s="18" t="s">
        <v>167</v>
      </c>
      <c r="B44" s="27">
        <v>192304</v>
      </c>
      <c r="C44" s="27">
        <v>76718</v>
      </c>
      <c r="D44" s="27">
        <v>93449</v>
      </c>
      <c r="E44" s="27">
        <v>17523</v>
      </c>
      <c r="F44" s="27">
        <v>2808</v>
      </c>
      <c r="G44" s="27">
        <v>960</v>
      </c>
      <c r="H44" s="27">
        <v>418</v>
      </c>
      <c r="I44" s="27">
        <v>428</v>
      </c>
    </row>
    <row r="45" spans="1:9" ht="12.75">
      <c r="A45" s="18" t="s">
        <v>168</v>
      </c>
      <c r="B45" s="27">
        <v>176125</v>
      </c>
      <c r="C45" s="27">
        <v>57812</v>
      </c>
      <c r="D45" s="27">
        <v>89012</v>
      </c>
      <c r="E45" s="27">
        <v>22224</v>
      </c>
      <c r="F45" s="27">
        <v>3671</v>
      </c>
      <c r="G45" s="27">
        <v>1587</v>
      </c>
      <c r="H45" s="27">
        <v>916</v>
      </c>
      <c r="I45" s="27">
        <v>903</v>
      </c>
    </row>
    <row r="46" spans="1:9" ht="12.75">
      <c r="A46" s="18" t="s">
        <v>169</v>
      </c>
      <c r="B46" s="27">
        <v>80440</v>
      </c>
      <c r="C46" s="27">
        <v>24235</v>
      </c>
      <c r="D46" s="27">
        <v>40361</v>
      </c>
      <c r="E46" s="27">
        <v>11464</v>
      </c>
      <c r="F46" s="27">
        <v>2117</v>
      </c>
      <c r="G46" s="27">
        <v>1034</v>
      </c>
      <c r="H46" s="27">
        <v>619</v>
      </c>
      <c r="I46" s="27">
        <v>610</v>
      </c>
    </row>
    <row r="47" spans="1:9" ht="12.75">
      <c r="A47" s="18" t="s">
        <v>170</v>
      </c>
      <c r="B47" s="27">
        <v>86772</v>
      </c>
      <c r="C47" s="27">
        <v>24287</v>
      </c>
      <c r="D47" s="27">
        <v>43668</v>
      </c>
      <c r="E47" s="27">
        <v>13720</v>
      </c>
      <c r="F47" s="27">
        <v>2553</v>
      </c>
      <c r="G47" s="27">
        <v>1207</v>
      </c>
      <c r="H47" s="27">
        <v>659</v>
      </c>
      <c r="I47" s="27">
        <v>678</v>
      </c>
    </row>
    <row r="48" spans="1:9" ht="12.75">
      <c r="A48" s="18" t="s">
        <v>171</v>
      </c>
      <c r="B48" s="27">
        <v>91517</v>
      </c>
      <c r="C48" s="27">
        <v>23879</v>
      </c>
      <c r="D48" s="27">
        <v>46713</v>
      </c>
      <c r="E48" s="27">
        <v>15324</v>
      </c>
      <c r="F48" s="27">
        <v>2908</v>
      </c>
      <c r="G48" s="27">
        <v>1433</v>
      </c>
      <c r="H48" s="27">
        <v>668</v>
      </c>
      <c r="I48" s="27">
        <v>592</v>
      </c>
    </row>
    <row r="49" spans="1:9" ht="12.75">
      <c r="A49" s="18" t="s">
        <v>172</v>
      </c>
      <c r="B49" s="27">
        <v>62800</v>
      </c>
      <c r="C49" s="27">
        <v>17777</v>
      </c>
      <c r="D49" s="27">
        <v>32209</v>
      </c>
      <c r="E49" s="27">
        <v>9583</v>
      </c>
      <c r="F49" s="27">
        <v>1740</v>
      </c>
      <c r="G49" s="27">
        <v>661</v>
      </c>
      <c r="H49" s="27">
        <v>375</v>
      </c>
      <c r="I49" s="27">
        <v>455</v>
      </c>
    </row>
    <row r="50" spans="1:9" ht="12.75">
      <c r="A50" s="24" t="s">
        <v>117</v>
      </c>
      <c r="B50" s="26">
        <v>448957</v>
      </c>
      <c r="C50" s="26">
        <v>159072</v>
      </c>
      <c r="D50" s="26">
        <v>150078</v>
      </c>
      <c r="E50" s="26">
        <v>52804</v>
      </c>
      <c r="F50" s="26">
        <v>36331</v>
      </c>
      <c r="G50" s="26">
        <v>20659</v>
      </c>
      <c r="H50" s="26">
        <v>10668</v>
      </c>
      <c r="I50" s="26">
        <v>19345</v>
      </c>
    </row>
    <row r="51" spans="1:9" ht="12.75">
      <c r="A51" s="18" t="s">
        <v>163</v>
      </c>
      <c r="B51" s="27">
        <v>22297</v>
      </c>
      <c r="C51" s="27">
        <v>10123</v>
      </c>
      <c r="D51" s="27">
        <v>5719</v>
      </c>
      <c r="E51" s="27">
        <v>2924</v>
      </c>
      <c r="F51" s="27">
        <v>2135</v>
      </c>
      <c r="G51" s="27">
        <v>1396</v>
      </c>
      <c r="H51" s="27">
        <v>0</v>
      </c>
      <c r="I51" s="27">
        <v>0</v>
      </c>
    </row>
    <row r="52" spans="1:9" ht="12.75">
      <c r="A52" s="18" t="s">
        <v>164</v>
      </c>
      <c r="B52" s="27">
        <v>28955</v>
      </c>
      <c r="C52" s="27">
        <v>15046</v>
      </c>
      <c r="D52" s="27">
        <v>6433</v>
      </c>
      <c r="E52" s="27">
        <v>2949</v>
      </c>
      <c r="F52" s="27">
        <v>2218</v>
      </c>
      <c r="G52" s="27">
        <v>1222</v>
      </c>
      <c r="H52" s="27">
        <v>791</v>
      </c>
      <c r="I52" s="27">
        <v>296</v>
      </c>
    </row>
    <row r="53" spans="1:9" ht="12.75">
      <c r="A53" s="18" t="s">
        <v>165</v>
      </c>
      <c r="B53" s="27">
        <v>54006</v>
      </c>
      <c r="C53" s="27">
        <v>24658</v>
      </c>
      <c r="D53" s="27">
        <v>14245</v>
      </c>
      <c r="E53" s="27">
        <v>5535</v>
      </c>
      <c r="F53" s="27">
        <v>4913</v>
      </c>
      <c r="G53" s="27">
        <v>2492</v>
      </c>
      <c r="H53" s="27">
        <v>958</v>
      </c>
      <c r="I53" s="27">
        <v>1205</v>
      </c>
    </row>
    <row r="54" spans="1:9" ht="12.75">
      <c r="A54" s="18" t="s">
        <v>166</v>
      </c>
      <c r="B54" s="27">
        <v>59963</v>
      </c>
      <c r="C54" s="27">
        <v>25631</v>
      </c>
      <c r="D54" s="27">
        <v>15299</v>
      </c>
      <c r="E54" s="27">
        <v>5614</v>
      </c>
      <c r="F54" s="27">
        <v>6519</v>
      </c>
      <c r="G54" s="27">
        <v>3192</v>
      </c>
      <c r="H54" s="27">
        <v>1413</v>
      </c>
      <c r="I54" s="27">
        <v>2295</v>
      </c>
    </row>
    <row r="55" spans="1:9" ht="12.75">
      <c r="A55" s="18" t="s">
        <v>167</v>
      </c>
      <c r="B55" s="27">
        <v>83916</v>
      </c>
      <c r="C55" s="27">
        <v>33727</v>
      </c>
      <c r="D55" s="27">
        <v>26180</v>
      </c>
      <c r="E55" s="27">
        <v>7492</v>
      </c>
      <c r="F55" s="27">
        <v>6650</v>
      </c>
      <c r="G55" s="27">
        <v>4155</v>
      </c>
      <c r="H55" s="27">
        <v>1755</v>
      </c>
      <c r="I55" s="27">
        <v>3957</v>
      </c>
    </row>
    <row r="56" spans="1:9" ht="12.75">
      <c r="A56" s="18" t="s">
        <v>168</v>
      </c>
      <c r="B56" s="27">
        <v>71920</v>
      </c>
      <c r="C56" s="27">
        <v>23832</v>
      </c>
      <c r="D56" s="27">
        <v>28240</v>
      </c>
      <c r="E56" s="27">
        <v>7899</v>
      </c>
      <c r="F56" s="27">
        <v>4256</v>
      </c>
      <c r="G56" s="27">
        <v>2803</v>
      </c>
      <c r="H56" s="27">
        <v>1734</v>
      </c>
      <c r="I56" s="27">
        <v>3156</v>
      </c>
    </row>
    <row r="57" spans="1:9" ht="12.75">
      <c r="A57" s="18" t="s">
        <v>169</v>
      </c>
      <c r="B57" s="27">
        <v>32031</v>
      </c>
      <c r="C57" s="27">
        <v>9277</v>
      </c>
      <c r="D57" s="27">
        <v>12943</v>
      </c>
      <c r="E57" s="27">
        <v>3679</v>
      </c>
      <c r="F57" s="27">
        <v>2122</v>
      </c>
      <c r="G57" s="27">
        <v>1233</v>
      </c>
      <c r="H57" s="27">
        <v>899</v>
      </c>
      <c r="I57" s="27">
        <v>1878</v>
      </c>
    </row>
    <row r="58" spans="1:9" ht="12.75">
      <c r="A58" s="18" t="s">
        <v>170</v>
      </c>
      <c r="B58" s="27">
        <v>35452</v>
      </c>
      <c r="C58" s="27">
        <v>7530</v>
      </c>
      <c r="D58" s="27">
        <v>14052</v>
      </c>
      <c r="E58" s="27">
        <v>5185</v>
      </c>
      <c r="F58" s="27">
        <v>2889</v>
      </c>
      <c r="G58" s="27">
        <v>1646</v>
      </c>
      <c r="H58" s="27">
        <v>1379</v>
      </c>
      <c r="I58" s="27">
        <v>2771</v>
      </c>
    </row>
    <row r="59" spans="1:9" ht="12.75">
      <c r="A59" s="18" t="s">
        <v>171</v>
      </c>
      <c r="B59" s="27">
        <v>35446</v>
      </c>
      <c r="C59" s="27">
        <v>5274</v>
      </c>
      <c r="D59" s="27">
        <v>15952</v>
      </c>
      <c r="E59" s="27">
        <v>6495</v>
      </c>
      <c r="F59" s="27">
        <v>2658</v>
      </c>
      <c r="G59" s="27">
        <v>1553</v>
      </c>
      <c r="H59" s="27">
        <v>1093</v>
      </c>
      <c r="I59" s="27">
        <v>2421</v>
      </c>
    </row>
    <row r="60" spans="1:9" ht="12.75">
      <c r="A60" s="18" t="s">
        <v>172</v>
      </c>
      <c r="B60" s="27">
        <v>24971</v>
      </c>
      <c r="C60" s="27">
        <v>3974</v>
      </c>
      <c r="D60" s="27">
        <v>11015</v>
      </c>
      <c r="E60" s="27">
        <v>5032</v>
      </c>
      <c r="F60" s="27">
        <v>1971</v>
      </c>
      <c r="G60" s="27">
        <v>967</v>
      </c>
      <c r="H60" s="27">
        <v>646</v>
      </c>
      <c r="I60" s="27">
        <v>1366</v>
      </c>
    </row>
    <row r="61" spans="1:9" ht="12.75">
      <c r="A61" s="24" t="s">
        <v>118</v>
      </c>
      <c r="B61" s="26">
        <v>383866</v>
      </c>
      <c r="C61" s="26">
        <v>273573</v>
      </c>
      <c r="D61" s="26">
        <v>92982</v>
      </c>
      <c r="E61" s="26">
        <v>11637</v>
      </c>
      <c r="F61" s="26">
        <v>3262</v>
      </c>
      <c r="G61" s="26">
        <v>1391</v>
      </c>
      <c r="H61" s="26">
        <v>495</v>
      </c>
      <c r="I61" s="26">
        <v>526</v>
      </c>
    </row>
    <row r="62" spans="1:9" ht="12.75">
      <c r="A62" s="18" t="s">
        <v>163</v>
      </c>
      <c r="B62" s="27">
        <v>32538</v>
      </c>
      <c r="C62" s="27">
        <v>25786</v>
      </c>
      <c r="D62" s="27">
        <v>5892</v>
      </c>
      <c r="E62" s="27">
        <v>816</v>
      </c>
      <c r="F62" s="27">
        <v>41</v>
      </c>
      <c r="G62" s="27">
        <v>3</v>
      </c>
      <c r="H62" s="27">
        <v>0</v>
      </c>
      <c r="I62" s="27">
        <v>0</v>
      </c>
    </row>
    <row r="63" spans="1:9" ht="12.75">
      <c r="A63" s="18" t="s">
        <v>164</v>
      </c>
      <c r="B63" s="27">
        <v>54373</v>
      </c>
      <c r="C63" s="27">
        <v>44339</v>
      </c>
      <c r="D63" s="27">
        <v>8679</v>
      </c>
      <c r="E63" s="27">
        <v>1250</v>
      </c>
      <c r="F63" s="27">
        <v>95</v>
      </c>
      <c r="G63" s="27">
        <v>7</v>
      </c>
      <c r="H63" s="27">
        <v>2</v>
      </c>
      <c r="I63" s="27">
        <v>1</v>
      </c>
    </row>
    <row r="64" spans="1:9" ht="12.75">
      <c r="A64" s="18" t="s">
        <v>165</v>
      </c>
      <c r="B64" s="27">
        <v>52225</v>
      </c>
      <c r="C64" s="27">
        <v>43037</v>
      </c>
      <c r="D64" s="27">
        <v>8116</v>
      </c>
      <c r="E64" s="27">
        <v>834</v>
      </c>
      <c r="F64" s="27">
        <v>190</v>
      </c>
      <c r="G64" s="27">
        <v>35</v>
      </c>
      <c r="H64" s="27">
        <v>9</v>
      </c>
      <c r="I64" s="27">
        <v>4</v>
      </c>
    </row>
    <row r="65" spans="1:9" ht="12.75">
      <c r="A65" s="18" t="s">
        <v>166</v>
      </c>
      <c r="B65" s="27">
        <v>45213</v>
      </c>
      <c r="C65" s="27">
        <v>36026</v>
      </c>
      <c r="D65" s="27">
        <v>7968</v>
      </c>
      <c r="E65" s="27">
        <v>791</v>
      </c>
      <c r="F65" s="27">
        <v>262</v>
      </c>
      <c r="G65" s="27">
        <v>106</v>
      </c>
      <c r="H65" s="27">
        <v>32</v>
      </c>
      <c r="I65" s="27">
        <v>28</v>
      </c>
    </row>
    <row r="66" spans="1:9" ht="12.75">
      <c r="A66" s="18" t="s">
        <v>167</v>
      </c>
      <c r="B66" s="27">
        <v>52443</v>
      </c>
      <c r="C66" s="27">
        <v>37979</v>
      </c>
      <c r="D66" s="27">
        <v>12100</v>
      </c>
      <c r="E66" s="27">
        <v>1423</v>
      </c>
      <c r="F66" s="27">
        <v>546</v>
      </c>
      <c r="G66" s="27">
        <v>240</v>
      </c>
      <c r="H66" s="27">
        <v>53</v>
      </c>
      <c r="I66" s="27">
        <v>102</v>
      </c>
    </row>
    <row r="67" spans="1:9" ht="12.75">
      <c r="A67" s="18" t="s">
        <v>168</v>
      </c>
      <c r="B67" s="27">
        <v>48055</v>
      </c>
      <c r="C67" s="27">
        <v>29189</v>
      </c>
      <c r="D67" s="27">
        <v>16181</v>
      </c>
      <c r="E67" s="27">
        <v>1607</v>
      </c>
      <c r="F67" s="27">
        <v>602</v>
      </c>
      <c r="G67" s="27">
        <v>263</v>
      </c>
      <c r="H67" s="27">
        <v>105</v>
      </c>
      <c r="I67" s="27">
        <v>108</v>
      </c>
    </row>
    <row r="68" spans="1:9" ht="12.75">
      <c r="A68" s="18" t="s">
        <v>169</v>
      </c>
      <c r="B68" s="27">
        <v>23571</v>
      </c>
      <c r="C68" s="27">
        <v>14282</v>
      </c>
      <c r="D68" s="27">
        <v>7801</v>
      </c>
      <c r="E68" s="27">
        <v>971</v>
      </c>
      <c r="F68" s="27">
        <v>282</v>
      </c>
      <c r="G68" s="27">
        <v>126</v>
      </c>
      <c r="H68" s="27">
        <v>45</v>
      </c>
      <c r="I68" s="27">
        <v>64</v>
      </c>
    </row>
    <row r="69" spans="1:9" ht="12.75">
      <c r="A69" s="18" t="s">
        <v>170</v>
      </c>
      <c r="B69" s="27">
        <v>27675</v>
      </c>
      <c r="C69" s="27">
        <v>16200</v>
      </c>
      <c r="D69" s="27">
        <v>9361</v>
      </c>
      <c r="E69" s="27">
        <v>1334</v>
      </c>
      <c r="F69" s="27">
        <v>429</v>
      </c>
      <c r="G69" s="27">
        <v>186</v>
      </c>
      <c r="H69" s="27">
        <v>76</v>
      </c>
      <c r="I69" s="27">
        <v>89</v>
      </c>
    </row>
    <row r="70" spans="1:9" ht="12.75">
      <c r="A70" s="18" t="s">
        <v>171</v>
      </c>
      <c r="B70" s="27">
        <v>28601</v>
      </c>
      <c r="C70" s="27">
        <v>15928</v>
      </c>
      <c r="D70" s="27">
        <v>10105</v>
      </c>
      <c r="E70" s="27">
        <v>1618</v>
      </c>
      <c r="F70" s="27">
        <v>483</v>
      </c>
      <c r="G70" s="27">
        <v>283</v>
      </c>
      <c r="H70" s="27">
        <v>96</v>
      </c>
      <c r="I70" s="27">
        <v>88</v>
      </c>
    </row>
    <row r="71" spans="1:9" ht="12.75">
      <c r="A71" s="18" t="s">
        <v>172</v>
      </c>
      <c r="B71" s="27">
        <v>19172</v>
      </c>
      <c r="C71" s="27">
        <v>10807</v>
      </c>
      <c r="D71" s="27">
        <v>6779</v>
      </c>
      <c r="E71" s="27">
        <v>993</v>
      </c>
      <c r="F71" s="27">
        <v>332</v>
      </c>
      <c r="G71" s="27">
        <v>142</v>
      </c>
      <c r="H71" s="27">
        <v>77</v>
      </c>
      <c r="I71" s="27">
        <v>42</v>
      </c>
    </row>
    <row r="72" spans="1:9" ht="12.75">
      <c r="A72" s="24" t="s">
        <v>119</v>
      </c>
      <c r="B72" s="26">
        <v>198924</v>
      </c>
      <c r="C72" s="26">
        <v>102291</v>
      </c>
      <c r="D72" s="26">
        <v>70267</v>
      </c>
      <c r="E72" s="26">
        <v>15327</v>
      </c>
      <c r="F72" s="26">
        <v>5448</v>
      </c>
      <c r="G72" s="26">
        <v>2649</v>
      </c>
      <c r="H72" s="26">
        <v>1174</v>
      </c>
      <c r="I72" s="26">
        <v>1768</v>
      </c>
    </row>
    <row r="73" spans="1:9" ht="12.75">
      <c r="A73" s="18" t="s">
        <v>163</v>
      </c>
      <c r="B73" s="27">
        <v>11109</v>
      </c>
      <c r="C73" s="27">
        <v>9421</v>
      </c>
      <c r="D73" s="27">
        <v>1570</v>
      </c>
      <c r="E73" s="27">
        <v>108</v>
      </c>
      <c r="F73" s="27">
        <v>10</v>
      </c>
      <c r="G73" s="27">
        <v>0</v>
      </c>
      <c r="H73" s="27">
        <v>0</v>
      </c>
      <c r="I73" s="27">
        <v>0</v>
      </c>
    </row>
    <row r="74" spans="1:9" ht="12.75">
      <c r="A74" s="18" t="s">
        <v>164</v>
      </c>
      <c r="B74" s="27">
        <v>16420</v>
      </c>
      <c r="C74" s="27">
        <v>13492</v>
      </c>
      <c r="D74" s="27">
        <v>2651</v>
      </c>
      <c r="E74" s="27">
        <v>241</v>
      </c>
      <c r="F74" s="27">
        <v>26</v>
      </c>
      <c r="G74" s="27">
        <v>8</v>
      </c>
      <c r="H74" s="27">
        <v>1</v>
      </c>
      <c r="I74" s="27">
        <v>1</v>
      </c>
    </row>
    <row r="75" spans="1:9" ht="12.75">
      <c r="A75" s="18" t="s">
        <v>165</v>
      </c>
      <c r="B75" s="27">
        <v>17312</v>
      </c>
      <c r="C75" s="27">
        <v>13371</v>
      </c>
      <c r="D75" s="27">
        <v>3345</v>
      </c>
      <c r="E75" s="27">
        <v>413</v>
      </c>
      <c r="F75" s="27">
        <v>117</v>
      </c>
      <c r="G75" s="27">
        <v>37</v>
      </c>
      <c r="H75" s="27">
        <v>8</v>
      </c>
      <c r="I75" s="27">
        <v>21</v>
      </c>
    </row>
    <row r="76" spans="1:9" ht="12.75">
      <c r="A76" s="18" t="s">
        <v>166</v>
      </c>
      <c r="B76" s="27">
        <v>17507</v>
      </c>
      <c r="C76" s="27">
        <v>11931</v>
      </c>
      <c r="D76" s="27">
        <v>4324</v>
      </c>
      <c r="E76" s="27">
        <v>673</v>
      </c>
      <c r="F76" s="27">
        <v>347</v>
      </c>
      <c r="G76" s="27">
        <v>118</v>
      </c>
      <c r="H76" s="27">
        <v>37</v>
      </c>
      <c r="I76" s="27">
        <v>77</v>
      </c>
    </row>
    <row r="77" spans="1:9" ht="12.75">
      <c r="A77" s="18" t="s">
        <v>167</v>
      </c>
      <c r="B77" s="27">
        <v>30068</v>
      </c>
      <c r="C77" s="27">
        <v>16577</v>
      </c>
      <c r="D77" s="27">
        <v>10124</v>
      </c>
      <c r="E77" s="27">
        <v>1845</v>
      </c>
      <c r="F77" s="27">
        <v>893</v>
      </c>
      <c r="G77" s="27">
        <v>296</v>
      </c>
      <c r="H77" s="27">
        <v>112</v>
      </c>
      <c r="I77" s="27">
        <v>221</v>
      </c>
    </row>
    <row r="78" spans="1:9" ht="12.75">
      <c r="A78" s="18" t="s">
        <v>168</v>
      </c>
      <c r="B78" s="27">
        <v>34156</v>
      </c>
      <c r="C78" s="27">
        <v>14795</v>
      </c>
      <c r="D78" s="27">
        <v>14369</v>
      </c>
      <c r="E78" s="27">
        <v>2528</v>
      </c>
      <c r="F78" s="27">
        <v>1197</v>
      </c>
      <c r="G78" s="27">
        <v>591</v>
      </c>
      <c r="H78" s="27">
        <v>212</v>
      </c>
      <c r="I78" s="27">
        <v>464</v>
      </c>
    </row>
    <row r="79" spans="1:9" ht="12.75">
      <c r="A79" s="18" t="s">
        <v>169</v>
      </c>
      <c r="B79" s="27">
        <v>17158</v>
      </c>
      <c r="C79" s="27">
        <v>6888</v>
      </c>
      <c r="D79" s="27">
        <v>7603</v>
      </c>
      <c r="E79" s="27">
        <v>1486</v>
      </c>
      <c r="F79" s="27">
        <v>517</v>
      </c>
      <c r="G79" s="27">
        <v>359</v>
      </c>
      <c r="H79" s="27">
        <v>98</v>
      </c>
      <c r="I79" s="27">
        <v>207</v>
      </c>
    </row>
    <row r="80" spans="1:9" ht="12.75">
      <c r="A80" s="18" t="s">
        <v>170</v>
      </c>
      <c r="B80" s="27">
        <v>18596</v>
      </c>
      <c r="C80" s="27">
        <v>6284</v>
      </c>
      <c r="D80" s="27">
        <v>8903</v>
      </c>
      <c r="E80" s="27">
        <v>2039</v>
      </c>
      <c r="F80" s="27">
        <v>651</v>
      </c>
      <c r="G80" s="27">
        <v>296</v>
      </c>
      <c r="H80" s="27">
        <v>195</v>
      </c>
      <c r="I80" s="27">
        <v>228</v>
      </c>
    </row>
    <row r="81" spans="1:9" ht="12.75">
      <c r="A81" s="18" t="s">
        <v>171</v>
      </c>
      <c r="B81" s="27">
        <v>21328</v>
      </c>
      <c r="C81" s="27">
        <v>5400</v>
      </c>
      <c r="D81" s="27">
        <v>10666</v>
      </c>
      <c r="E81" s="27">
        <v>3212</v>
      </c>
      <c r="F81" s="27">
        <v>882</v>
      </c>
      <c r="G81" s="27">
        <v>525</v>
      </c>
      <c r="H81" s="27">
        <v>290</v>
      </c>
      <c r="I81" s="27">
        <v>353</v>
      </c>
    </row>
    <row r="82" spans="1:9" ht="12.75">
      <c r="A82" s="18" t="s">
        <v>172</v>
      </c>
      <c r="B82" s="27">
        <v>15270</v>
      </c>
      <c r="C82" s="27">
        <v>4132</v>
      </c>
      <c r="D82" s="27">
        <v>6712</v>
      </c>
      <c r="E82" s="27">
        <v>2782</v>
      </c>
      <c r="F82" s="27">
        <v>808</v>
      </c>
      <c r="G82" s="27">
        <v>419</v>
      </c>
      <c r="H82" s="27">
        <v>221</v>
      </c>
      <c r="I82" s="27">
        <v>196</v>
      </c>
    </row>
    <row r="83" spans="1:9" ht="12.75">
      <c r="A83" s="24" t="s">
        <v>120</v>
      </c>
      <c r="B83" s="26">
        <v>98818</v>
      </c>
      <c r="C83" s="26">
        <v>42345</v>
      </c>
      <c r="D83" s="26">
        <v>50355</v>
      </c>
      <c r="E83" s="26">
        <v>5390</v>
      </c>
      <c r="F83" s="26">
        <v>471</v>
      </c>
      <c r="G83" s="26">
        <v>154</v>
      </c>
      <c r="H83" s="26">
        <v>31</v>
      </c>
      <c r="I83" s="26">
        <v>72</v>
      </c>
    </row>
    <row r="84" spans="1:9" ht="12.75">
      <c r="A84" s="18" t="s">
        <v>153</v>
      </c>
      <c r="B84" s="27">
        <v>7098</v>
      </c>
      <c r="C84" s="27">
        <v>3384</v>
      </c>
      <c r="D84" s="27">
        <v>3206</v>
      </c>
      <c r="E84" s="27">
        <v>469</v>
      </c>
      <c r="F84" s="27">
        <v>32</v>
      </c>
      <c r="G84" s="27">
        <v>7</v>
      </c>
      <c r="H84" s="27">
        <v>0</v>
      </c>
      <c r="I84" s="27">
        <v>0</v>
      </c>
    </row>
    <row r="85" spans="1:9" ht="12.75">
      <c r="A85" s="18" t="s">
        <v>154</v>
      </c>
      <c r="B85" s="27">
        <v>10145</v>
      </c>
      <c r="C85" s="27">
        <v>5265</v>
      </c>
      <c r="D85" s="27">
        <v>4456</v>
      </c>
      <c r="E85" s="27">
        <v>404</v>
      </c>
      <c r="F85" s="27">
        <v>19</v>
      </c>
      <c r="G85" s="27">
        <v>1</v>
      </c>
      <c r="H85" s="27">
        <v>0</v>
      </c>
      <c r="I85" s="27">
        <v>0</v>
      </c>
    </row>
    <row r="86" spans="1:9" ht="12.75">
      <c r="A86" s="18" t="s">
        <v>155</v>
      </c>
      <c r="B86" s="27">
        <v>11851</v>
      </c>
      <c r="C86" s="27">
        <v>6270</v>
      </c>
      <c r="D86" s="27">
        <v>5162</v>
      </c>
      <c r="E86" s="27">
        <v>386</v>
      </c>
      <c r="F86" s="27">
        <v>18</v>
      </c>
      <c r="G86" s="27">
        <v>13</v>
      </c>
      <c r="H86" s="27">
        <v>1</v>
      </c>
      <c r="I86" s="27">
        <v>1</v>
      </c>
    </row>
    <row r="87" spans="1:9" ht="12.75">
      <c r="A87" s="18" t="s">
        <v>156</v>
      </c>
      <c r="B87" s="27">
        <v>8749</v>
      </c>
      <c r="C87" s="27">
        <v>4416</v>
      </c>
      <c r="D87" s="27">
        <v>4018</v>
      </c>
      <c r="E87" s="27">
        <v>277</v>
      </c>
      <c r="F87" s="27">
        <v>25</v>
      </c>
      <c r="G87" s="27">
        <v>9</v>
      </c>
      <c r="H87" s="27">
        <v>3</v>
      </c>
      <c r="I87" s="27">
        <v>1</v>
      </c>
    </row>
    <row r="88" spans="1:9" ht="12.75">
      <c r="A88" s="18" t="s">
        <v>157</v>
      </c>
      <c r="B88" s="27">
        <v>10579</v>
      </c>
      <c r="C88" s="27">
        <v>4576</v>
      </c>
      <c r="D88" s="27">
        <v>5533</v>
      </c>
      <c r="E88" s="27">
        <v>433</v>
      </c>
      <c r="F88" s="27">
        <v>26</v>
      </c>
      <c r="G88" s="27">
        <v>6</v>
      </c>
      <c r="H88" s="27">
        <v>0</v>
      </c>
      <c r="I88" s="27">
        <v>5</v>
      </c>
    </row>
    <row r="89" spans="1:9" ht="12.75">
      <c r="A89" s="18" t="s">
        <v>158</v>
      </c>
      <c r="B89" s="27">
        <v>17236</v>
      </c>
      <c r="C89" s="27">
        <v>7302</v>
      </c>
      <c r="D89" s="27">
        <v>8708</v>
      </c>
      <c r="E89" s="27">
        <v>1074</v>
      </c>
      <c r="F89" s="27">
        <v>99</v>
      </c>
      <c r="G89" s="27">
        <v>37</v>
      </c>
      <c r="H89" s="27">
        <v>6</v>
      </c>
      <c r="I89" s="27">
        <v>10</v>
      </c>
    </row>
    <row r="90" spans="1:9" ht="12.75">
      <c r="A90" s="18" t="s">
        <v>159</v>
      </c>
      <c r="B90" s="27">
        <v>6504</v>
      </c>
      <c r="C90" s="27">
        <v>2336</v>
      </c>
      <c r="D90" s="27">
        <v>3700</v>
      </c>
      <c r="E90" s="27">
        <v>428</v>
      </c>
      <c r="F90" s="27">
        <v>29</v>
      </c>
      <c r="G90" s="27">
        <v>11</v>
      </c>
      <c r="H90" s="27">
        <v>0</v>
      </c>
      <c r="I90" s="27">
        <v>0</v>
      </c>
    </row>
    <row r="91" spans="1:9" ht="12.75">
      <c r="A91" s="18" t="s">
        <v>160</v>
      </c>
      <c r="B91" s="27">
        <v>8710</v>
      </c>
      <c r="C91" s="27">
        <v>3051</v>
      </c>
      <c r="D91" s="27">
        <v>5085</v>
      </c>
      <c r="E91" s="27">
        <v>499</v>
      </c>
      <c r="F91" s="27">
        <v>53</v>
      </c>
      <c r="G91" s="27">
        <v>14</v>
      </c>
      <c r="H91" s="27">
        <v>3</v>
      </c>
      <c r="I91" s="27">
        <v>5</v>
      </c>
    </row>
    <row r="92" spans="1:9" ht="12.75">
      <c r="A92" s="18" t="s">
        <v>161</v>
      </c>
      <c r="B92" s="27">
        <v>9984</v>
      </c>
      <c r="C92" s="27">
        <v>3290</v>
      </c>
      <c r="D92" s="27">
        <v>5772</v>
      </c>
      <c r="E92" s="27">
        <v>771</v>
      </c>
      <c r="F92" s="27">
        <v>78</v>
      </c>
      <c r="G92" s="27">
        <v>23</v>
      </c>
      <c r="H92" s="27">
        <v>10</v>
      </c>
      <c r="I92" s="27">
        <v>40</v>
      </c>
    </row>
    <row r="93" spans="1:9" ht="12.75">
      <c r="A93" s="18" t="s">
        <v>162</v>
      </c>
      <c r="B93" s="27">
        <v>7962</v>
      </c>
      <c r="C93" s="27">
        <v>2455</v>
      </c>
      <c r="D93" s="27">
        <v>4715</v>
      </c>
      <c r="E93" s="27">
        <v>649</v>
      </c>
      <c r="F93" s="27">
        <v>92</v>
      </c>
      <c r="G93" s="27">
        <v>33</v>
      </c>
      <c r="H93" s="27">
        <v>8</v>
      </c>
      <c r="I93" s="27">
        <v>10</v>
      </c>
    </row>
    <row r="94" spans="1:9" ht="12.75">
      <c r="A94" s="24" t="s">
        <v>122</v>
      </c>
      <c r="B94" s="26">
        <v>91961</v>
      </c>
      <c r="C94" s="26">
        <v>30331</v>
      </c>
      <c r="D94" s="26">
        <v>47424</v>
      </c>
      <c r="E94" s="26">
        <v>10827</v>
      </c>
      <c r="F94" s="26">
        <v>1508</v>
      </c>
      <c r="G94" s="26">
        <v>767</v>
      </c>
      <c r="H94" s="26">
        <v>393</v>
      </c>
      <c r="I94" s="26">
        <v>711</v>
      </c>
    </row>
    <row r="95" spans="1:9" ht="12.75">
      <c r="A95" s="18" t="s">
        <v>163</v>
      </c>
      <c r="B95" s="27">
        <v>4076</v>
      </c>
      <c r="C95" s="27">
        <v>1837</v>
      </c>
      <c r="D95" s="27">
        <v>1994</v>
      </c>
      <c r="E95" s="27">
        <v>199</v>
      </c>
      <c r="F95" s="27">
        <v>37</v>
      </c>
      <c r="G95" s="27">
        <v>9</v>
      </c>
      <c r="H95" s="27">
        <v>0</v>
      </c>
      <c r="I95" s="27">
        <v>0</v>
      </c>
    </row>
    <row r="96" spans="1:9" ht="12.75">
      <c r="A96" s="18" t="s">
        <v>164</v>
      </c>
      <c r="B96" s="27">
        <v>7419</v>
      </c>
      <c r="C96" s="27">
        <v>3487</v>
      </c>
      <c r="D96" s="27">
        <v>3558</v>
      </c>
      <c r="E96" s="27">
        <v>330</v>
      </c>
      <c r="F96" s="27">
        <v>29</v>
      </c>
      <c r="G96" s="27">
        <v>12</v>
      </c>
      <c r="H96" s="27">
        <v>3</v>
      </c>
      <c r="I96" s="27">
        <v>0</v>
      </c>
    </row>
    <row r="97" spans="1:9" ht="12.75">
      <c r="A97" s="18" t="s">
        <v>165</v>
      </c>
      <c r="B97" s="27">
        <v>9877</v>
      </c>
      <c r="C97" s="27">
        <v>4777</v>
      </c>
      <c r="D97" s="27">
        <v>4640</v>
      </c>
      <c r="E97" s="27">
        <v>368</v>
      </c>
      <c r="F97" s="27">
        <v>65</v>
      </c>
      <c r="G97" s="27">
        <v>22</v>
      </c>
      <c r="H97" s="27">
        <v>4</v>
      </c>
      <c r="I97" s="27">
        <v>1</v>
      </c>
    </row>
    <row r="98" spans="1:9" ht="12.75">
      <c r="A98" s="18" t="s">
        <v>166</v>
      </c>
      <c r="B98" s="27">
        <v>9449</v>
      </c>
      <c r="C98" s="27">
        <v>4118</v>
      </c>
      <c r="D98" s="27">
        <v>4698</v>
      </c>
      <c r="E98" s="27">
        <v>539</v>
      </c>
      <c r="F98" s="27">
        <v>49</v>
      </c>
      <c r="G98" s="27">
        <v>27</v>
      </c>
      <c r="H98" s="27">
        <v>6</v>
      </c>
      <c r="I98" s="27">
        <v>12</v>
      </c>
    </row>
    <row r="99" spans="1:9" ht="12.75">
      <c r="A99" s="18" t="s">
        <v>167</v>
      </c>
      <c r="B99" s="27">
        <v>12911</v>
      </c>
      <c r="C99" s="27">
        <v>4907</v>
      </c>
      <c r="D99" s="27">
        <v>6740</v>
      </c>
      <c r="E99" s="27">
        <v>1018</v>
      </c>
      <c r="F99" s="27">
        <v>136</v>
      </c>
      <c r="G99" s="27">
        <v>33</v>
      </c>
      <c r="H99" s="27">
        <v>22</v>
      </c>
      <c r="I99" s="27">
        <v>55</v>
      </c>
    </row>
    <row r="100" spans="1:9" ht="12.75">
      <c r="A100" s="18" t="s">
        <v>168</v>
      </c>
      <c r="B100" s="27">
        <v>14977</v>
      </c>
      <c r="C100" s="27">
        <v>4359</v>
      </c>
      <c r="D100" s="27">
        <v>8188</v>
      </c>
      <c r="E100" s="27">
        <v>1888</v>
      </c>
      <c r="F100" s="27">
        <v>267</v>
      </c>
      <c r="G100" s="27">
        <v>168</v>
      </c>
      <c r="H100" s="27">
        <v>55</v>
      </c>
      <c r="I100" s="27">
        <v>52</v>
      </c>
    </row>
    <row r="101" spans="1:9" ht="12.75">
      <c r="A101" s="18" t="s">
        <v>169</v>
      </c>
      <c r="B101" s="27">
        <v>7945</v>
      </c>
      <c r="C101" s="27">
        <v>2186</v>
      </c>
      <c r="D101" s="27">
        <v>4222</v>
      </c>
      <c r="E101" s="27">
        <v>1154</v>
      </c>
      <c r="F101" s="27">
        <v>193</v>
      </c>
      <c r="G101" s="27">
        <v>72</v>
      </c>
      <c r="H101" s="27">
        <v>26</v>
      </c>
      <c r="I101" s="27">
        <v>92</v>
      </c>
    </row>
    <row r="102" spans="1:9" ht="12.75">
      <c r="A102" s="18" t="s">
        <v>170</v>
      </c>
      <c r="B102" s="27">
        <v>9004</v>
      </c>
      <c r="C102" s="27">
        <v>1894</v>
      </c>
      <c r="D102" s="27">
        <v>4799</v>
      </c>
      <c r="E102" s="27">
        <v>1649</v>
      </c>
      <c r="F102" s="27">
        <v>300</v>
      </c>
      <c r="G102" s="27">
        <v>150</v>
      </c>
      <c r="H102" s="27">
        <v>75</v>
      </c>
      <c r="I102" s="27">
        <v>137</v>
      </c>
    </row>
    <row r="103" spans="1:9" ht="12.75">
      <c r="A103" s="18" t="s">
        <v>171</v>
      </c>
      <c r="B103" s="27">
        <v>9796</v>
      </c>
      <c r="C103" s="27">
        <v>1675</v>
      </c>
      <c r="D103" s="27">
        <v>5012</v>
      </c>
      <c r="E103" s="27">
        <v>2278</v>
      </c>
      <c r="F103" s="27">
        <v>269</v>
      </c>
      <c r="G103" s="27">
        <v>200</v>
      </c>
      <c r="H103" s="27">
        <v>137</v>
      </c>
      <c r="I103" s="27">
        <v>225</v>
      </c>
    </row>
    <row r="104" spans="1:9" ht="13.5" thickBot="1">
      <c r="A104" s="20" t="s">
        <v>172</v>
      </c>
      <c r="B104" s="28">
        <v>6507</v>
      </c>
      <c r="C104" s="28">
        <v>1091</v>
      </c>
      <c r="D104" s="28">
        <v>3573</v>
      </c>
      <c r="E104" s="28">
        <v>1404</v>
      </c>
      <c r="F104" s="28">
        <v>163</v>
      </c>
      <c r="G104" s="28">
        <v>74</v>
      </c>
      <c r="H104" s="28">
        <v>65</v>
      </c>
      <c r="I104" s="28">
        <v>137</v>
      </c>
    </row>
    <row r="105" ht="13.5" thickTop="1"/>
    <row r="106" ht="12.75">
      <c r="A106" s="53" t="s">
        <v>248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78"/>
  <sheetViews>
    <sheetView showGridLines="0" zoomScalePageLayoutView="0" workbookViewId="0" topLeftCell="A1">
      <selection activeCell="N9" sqref="N9"/>
    </sheetView>
  </sheetViews>
  <sheetFormatPr defaultColWidth="9.140625" defaultRowHeight="12.75"/>
  <cols>
    <col min="1" max="1" width="41.421875" style="0" customWidth="1"/>
    <col min="3" max="3" width="12.421875" style="0" customWidth="1"/>
  </cols>
  <sheetData>
    <row r="1" spans="1:12" ht="26.25" customHeight="1" thickBot="1">
      <c r="A1" s="60" t="s">
        <v>174</v>
      </c>
      <c r="B1" s="60"/>
      <c r="C1" s="60"/>
      <c r="D1" s="60"/>
      <c r="E1" s="60"/>
      <c r="F1" s="60"/>
      <c r="G1" s="60"/>
      <c r="H1" s="60"/>
      <c r="I1" s="60"/>
      <c r="J1" s="61"/>
      <c r="K1" s="61"/>
      <c r="L1" s="61"/>
    </row>
    <row r="3" spans="1:12" ht="18.75" customHeight="1">
      <c r="A3" s="34" t="s">
        <v>1</v>
      </c>
      <c r="B3" s="12" t="s">
        <v>125</v>
      </c>
      <c r="C3" s="13"/>
      <c r="D3" s="13"/>
      <c r="E3" s="13"/>
      <c r="F3" s="13"/>
      <c r="G3" s="13"/>
      <c r="H3" s="13"/>
      <c r="I3" s="13"/>
      <c r="J3" s="13"/>
      <c r="K3" s="14"/>
      <c r="L3" s="14"/>
    </row>
    <row r="4" spans="1:12" ht="22.5" customHeight="1">
      <c r="A4" s="35" t="s">
        <v>175</v>
      </c>
      <c r="B4" s="16" t="s">
        <v>4</v>
      </c>
      <c r="C4" s="16" t="s">
        <v>126</v>
      </c>
      <c r="D4" s="16" t="s">
        <v>127</v>
      </c>
      <c r="E4" s="16" t="s">
        <v>128</v>
      </c>
      <c r="F4" s="16" t="s">
        <v>129</v>
      </c>
      <c r="G4" s="16" t="s">
        <v>130</v>
      </c>
      <c r="H4" s="16" t="s">
        <v>131</v>
      </c>
      <c r="I4" s="16" t="s">
        <v>132</v>
      </c>
      <c r="J4" s="16" t="s">
        <v>133</v>
      </c>
      <c r="K4" s="32" t="s">
        <v>134</v>
      </c>
      <c r="L4" s="32" t="s">
        <v>135</v>
      </c>
    </row>
    <row r="5" spans="1:12" s="23" customFormat="1" ht="12.75">
      <c r="A5" s="38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</row>
    <row r="6" spans="1:12" ht="12.75">
      <c r="A6" s="25" t="s">
        <v>65</v>
      </c>
      <c r="B6" s="30">
        <v>3544389</v>
      </c>
      <c r="C6" s="30">
        <v>206343</v>
      </c>
      <c r="D6" s="30">
        <v>305696</v>
      </c>
      <c r="E6" s="30">
        <v>387340</v>
      </c>
      <c r="F6" s="30">
        <v>408831</v>
      </c>
      <c r="G6" s="30">
        <v>588858</v>
      </c>
      <c r="H6" s="30">
        <v>578845</v>
      </c>
      <c r="I6" s="30">
        <v>268179</v>
      </c>
      <c r="J6" s="30">
        <v>290292</v>
      </c>
      <c r="K6" s="30">
        <v>300635</v>
      </c>
      <c r="L6" s="30">
        <v>209370</v>
      </c>
    </row>
    <row r="7" spans="1:12" ht="12.75">
      <c r="A7" s="24" t="s">
        <v>176</v>
      </c>
      <c r="B7" s="26">
        <v>3544389</v>
      </c>
      <c r="C7" s="26">
        <v>206343</v>
      </c>
      <c r="D7" s="26">
        <v>305696</v>
      </c>
      <c r="E7" s="26">
        <v>387340</v>
      </c>
      <c r="F7" s="26">
        <v>408831</v>
      </c>
      <c r="G7" s="26">
        <v>588858</v>
      </c>
      <c r="H7" s="26">
        <v>578845</v>
      </c>
      <c r="I7" s="26">
        <v>268179</v>
      </c>
      <c r="J7" s="26">
        <v>290292</v>
      </c>
      <c r="K7" s="26">
        <v>300635</v>
      </c>
      <c r="L7" s="26">
        <v>209370</v>
      </c>
    </row>
    <row r="8" spans="1:12" ht="12.75">
      <c r="A8" s="18" t="s">
        <v>177</v>
      </c>
      <c r="B8" s="27">
        <v>2374798</v>
      </c>
      <c r="C8" s="27">
        <v>70878</v>
      </c>
      <c r="D8" s="27">
        <v>113942</v>
      </c>
      <c r="E8" s="27">
        <v>177894</v>
      </c>
      <c r="F8" s="27">
        <v>225564</v>
      </c>
      <c r="G8" s="27">
        <v>392709</v>
      </c>
      <c r="H8" s="27">
        <v>439443</v>
      </c>
      <c r="I8" s="27">
        <v>220690</v>
      </c>
      <c r="J8" s="27">
        <v>254538</v>
      </c>
      <c r="K8" s="27">
        <v>279268</v>
      </c>
      <c r="L8" s="27">
        <v>199872</v>
      </c>
    </row>
    <row r="9" spans="1:12" ht="12.75">
      <c r="A9" s="18" t="s">
        <v>178</v>
      </c>
      <c r="B9" s="27">
        <v>677270</v>
      </c>
      <c r="C9" s="27">
        <v>45958</v>
      </c>
      <c r="D9" s="27">
        <v>80143</v>
      </c>
      <c r="E9" s="27">
        <v>108942</v>
      </c>
      <c r="F9" s="27">
        <v>112490</v>
      </c>
      <c r="G9" s="27">
        <v>135910</v>
      </c>
      <c r="H9" s="27">
        <v>104903</v>
      </c>
      <c r="I9" s="27">
        <v>37278</v>
      </c>
      <c r="J9" s="27">
        <v>28408</v>
      </c>
      <c r="K9" s="27">
        <v>16744</v>
      </c>
      <c r="L9" s="27">
        <v>6494</v>
      </c>
    </row>
    <row r="10" spans="1:12" ht="12.75">
      <c r="A10" s="18" t="s">
        <v>179</v>
      </c>
      <c r="B10" s="27">
        <v>299608</v>
      </c>
      <c r="C10" s="27">
        <v>37982</v>
      </c>
      <c r="D10" s="27">
        <v>57880</v>
      </c>
      <c r="E10" s="27">
        <v>63360</v>
      </c>
      <c r="F10" s="27">
        <v>49990</v>
      </c>
      <c r="G10" s="27">
        <v>45001</v>
      </c>
      <c r="H10" s="27">
        <v>26823</v>
      </c>
      <c r="I10" s="27">
        <v>7800</v>
      </c>
      <c r="J10" s="27">
        <v>5532</v>
      </c>
      <c r="K10" s="27">
        <v>3370</v>
      </c>
      <c r="L10" s="27">
        <v>1870</v>
      </c>
    </row>
    <row r="11" spans="1:12" ht="12.75">
      <c r="A11" s="18" t="s">
        <v>180</v>
      </c>
      <c r="B11" s="27">
        <v>122384</v>
      </c>
      <c r="C11" s="27">
        <v>26103</v>
      </c>
      <c r="D11" s="27">
        <v>32992</v>
      </c>
      <c r="E11" s="27">
        <v>25844</v>
      </c>
      <c r="F11" s="27">
        <v>15410</v>
      </c>
      <c r="G11" s="27">
        <v>11507</v>
      </c>
      <c r="H11" s="27">
        <v>5774</v>
      </c>
      <c r="I11" s="27">
        <v>1826</v>
      </c>
      <c r="J11" s="27">
        <v>1297</v>
      </c>
      <c r="K11" s="27">
        <v>886</v>
      </c>
      <c r="L11" s="27">
        <v>745</v>
      </c>
    </row>
    <row r="12" spans="1:12" ht="12.75">
      <c r="A12" s="18" t="s">
        <v>181</v>
      </c>
      <c r="B12" s="27">
        <v>70329</v>
      </c>
      <c r="C12" s="27">
        <v>25422</v>
      </c>
      <c r="D12" s="27">
        <v>20739</v>
      </c>
      <c r="E12" s="27">
        <v>11300</v>
      </c>
      <c r="F12" s="27">
        <v>5377</v>
      </c>
      <c r="G12" s="27">
        <v>3731</v>
      </c>
      <c r="H12" s="27">
        <v>1902</v>
      </c>
      <c r="I12" s="27">
        <v>585</v>
      </c>
      <c r="J12" s="27">
        <v>517</v>
      </c>
      <c r="K12" s="27">
        <v>367</v>
      </c>
      <c r="L12" s="27">
        <v>389</v>
      </c>
    </row>
    <row r="13" spans="1:12" ht="12.75">
      <c r="A13" s="24" t="s">
        <v>182</v>
      </c>
      <c r="B13" s="26">
        <v>3544389</v>
      </c>
      <c r="C13" s="26">
        <v>206343</v>
      </c>
      <c r="D13" s="26">
        <v>305696</v>
      </c>
      <c r="E13" s="26">
        <v>387340</v>
      </c>
      <c r="F13" s="26">
        <v>408831</v>
      </c>
      <c r="G13" s="26">
        <v>588858</v>
      </c>
      <c r="H13" s="26">
        <v>578845</v>
      </c>
      <c r="I13" s="26">
        <v>268179</v>
      </c>
      <c r="J13" s="26">
        <v>290292</v>
      </c>
      <c r="K13" s="26">
        <v>300635</v>
      </c>
      <c r="L13" s="26">
        <v>209370</v>
      </c>
    </row>
    <row r="14" spans="1:12" ht="12.75">
      <c r="A14" s="18" t="s">
        <v>177</v>
      </c>
      <c r="B14" s="27">
        <v>2456540</v>
      </c>
      <c r="C14" s="27">
        <v>75289</v>
      </c>
      <c r="D14" s="27">
        <v>120243</v>
      </c>
      <c r="E14" s="27">
        <v>188381</v>
      </c>
      <c r="F14" s="27">
        <v>238679</v>
      </c>
      <c r="G14" s="27">
        <v>412572</v>
      </c>
      <c r="H14" s="27">
        <v>455956</v>
      </c>
      <c r="I14" s="27">
        <v>226173</v>
      </c>
      <c r="J14" s="27">
        <v>258359</v>
      </c>
      <c r="K14" s="27">
        <v>280783</v>
      </c>
      <c r="L14" s="27">
        <v>200105</v>
      </c>
    </row>
    <row r="15" spans="1:12" ht="12.75">
      <c r="A15" s="18" t="s">
        <v>178</v>
      </c>
      <c r="B15" s="27">
        <v>636585</v>
      </c>
      <c r="C15" s="27">
        <v>45354</v>
      </c>
      <c r="D15" s="27">
        <v>78357</v>
      </c>
      <c r="E15" s="27">
        <v>105710</v>
      </c>
      <c r="F15" s="27">
        <v>106170</v>
      </c>
      <c r="G15" s="27">
        <v>124911</v>
      </c>
      <c r="H15" s="27">
        <v>94252</v>
      </c>
      <c r="I15" s="27">
        <v>33405</v>
      </c>
      <c r="J15" s="27">
        <v>25988</v>
      </c>
      <c r="K15" s="27">
        <v>15964</v>
      </c>
      <c r="L15" s="27">
        <v>6474</v>
      </c>
    </row>
    <row r="16" spans="1:12" ht="12.75">
      <c r="A16" s="18" t="s">
        <v>179</v>
      </c>
      <c r="B16" s="27">
        <v>270364</v>
      </c>
      <c r="C16" s="27">
        <v>36013</v>
      </c>
      <c r="D16" s="27">
        <v>55046</v>
      </c>
      <c r="E16" s="27">
        <v>58074</v>
      </c>
      <c r="F16" s="27">
        <v>44899</v>
      </c>
      <c r="G16" s="27">
        <v>38302</v>
      </c>
      <c r="H16" s="27">
        <v>22335</v>
      </c>
      <c r="I16" s="27">
        <v>6583</v>
      </c>
      <c r="J16" s="27">
        <v>4543</v>
      </c>
      <c r="K16" s="27">
        <v>2809</v>
      </c>
      <c r="L16" s="27">
        <v>1760</v>
      </c>
    </row>
    <row r="17" spans="1:12" ht="12.75">
      <c r="A17" s="18" t="s">
        <v>180</v>
      </c>
      <c r="B17" s="27">
        <v>114839</v>
      </c>
      <c r="C17" s="27">
        <v>25301</v>
      </c>
      <c r="D17" s="27">
        <v>32225</v>
      </c>
      <c r="E17" s="27">
        <v>24518</v>
      </c>
      <c r="F17" s="27">
        <v>14108</v>
      </c>
      <c r="G17" s="27">
        <v>9918</v>
      </c>
      <c r="H17" s="27">
        <v>4761</v>
      </c>
      <c r="I17" s="27">
        <v>1551</v>
      </c>
      <c r="J17" s="27">
        <v>1003</v>
      </c>
      <c r="K17" s="27">
        <v>771</v>
      </c>
      <c r="L17" s="27">
        <v>683</v>
      </c>
    </row>
    <row r="18" spans="1:12" ht="12.75">
      <c r="A18" s="18" t="s">
        <v>181</v>
      </c>
      <c r="B18" s="27">
        <v>66061</v>
      </c>
      <c r="C18" s="27">
        <v>24386</v>
      </c>
      <c r="D18" s="27">
        <v>19825</v>
      </c>
      <c r="E18" s="27">
        <v>10657</v>
      </c>
      <c r="F18" s="27">
        <v>4975</v>
      </c>
      <c r="G18" s="27">
        <v>3155</v>
      </c>
      <c r="H18" s="27">
        <v>1541</v>
      </c>
      <c r="I18" s="27">
        <v>467</v>
      </c>
      <c r="J18" s="27">
        <v>399</v>
      </c>
      <c r="K18" s="27">
        <v>308</v>
      </c>
      <c r="L18" s="27">
        <v>348</v>
      </c>
    </row>
    <row r="19" spans="1:12" ht="12.75">
      <c r="A19" s="24" t="s">
        <v>183</v>
      </c>
      <c r="B19" s="26">
        <v>3544389</v>
      </c>
      <c r="C19" s="26">
        <v>206343</v>
      </c>
      <c r="D19" s="26">
        <v>305696</v>
      </c>
      <c r="E19" s="26">
        <v>387340</v>
      </c>
      <c r="F19" s="26">
        <v>408831</v>
      </c>
      <c r="G19" s="26">
        <v>588858</v>
      </c>
      <c r="H19" s="26">
        <v>578845</v>
      </c>
      <c r="I19" s="26">
        <v>268179</v>
      </c>
      <c r="J19" s="26">
        <v>290292</v>
      </c>
      <c r="K19" s="26">
        <v>300635</v>
      </c>
      <c r="L19" s="26">
        <v>209370</v>
      </c>
    </row>
    <row r="20" spans="1:12" ht="12.75">
      <c r="A20" s="18" t="s">
        <v>177</v>
      </c>
      <c r="B20" s="27">
        <v>2288295</v>
      </c>
      <c r="C20" s="27">
        <v>66731</v>
      </c>
      <c r="D20" s="27">
        <v>107104</v>
      </c>
      <c r="E20" s="27">
        <v>167074</v>
      </c>
      <c r="F20" s="27">
        <v>214411</v>
      </c>
      <c r="G20" s="27">
        <v>379087</v>
      </c>
      <c r="H20" s="27">
        <v>424608</v>
      </c>
      <c r="I20" s="27">
        <v>213362</v>
      </c>
      <c r="J20" s="27">
        <v>246958</v>
      </c>
      <c r="K20" s="27">
        <v>272672</v>
      </c>
      <c r="L20" s="27">
        <v>196288</v>
      </c>
    </row>
    <row r="21" spans="1:12" ht="12.75">
      <c r="A21" s="18" t="s">
        <v>178</v>
      </c>
      <c r="B21" s="27">
        <v>721313</v>
      </c>
      <c r="C21" s="27">
        <v>45695</v>
      </c>
      <c r="D21" s="27">
        <v>79146</v>
      </c>
      <c r="E21" s="27">
        <v>111523</v>
      </c>
      <c r="F21" s="27">
        <v>116903</v>
      </c>
      <c r="G21" s="27">
        <v>144035</v>
      </c>
      <c r="H21" s="27">
        <v>115503</v>
      </c>
      <c r="I21" s="27">
        <v>42736</v>
      </c>
      <c r="J21" s="27">
        <v>34416</v>
      </c>
      <c r="K21" s="27">
        <v>22199</v>
      </c>
      <c r="L21" s="27">
        <v>9157</v>
      </c>
    </row>
    <row r="22" spans="1:12" ht="12.75">
      <c r="A22" s="18" t="s">
        <v>179</v>
      </c>
      <c r="B22" s="27">
        <v>324843</v>
      </c>
      <c r="C22" s="27">
        <v>39394</v>
      </c>
      <c r="D22" s="27">
        <v>60701</v>
      </c>
      <c r="E22" s="27">
        <v>67489</v>
      </c>
      <c r="F22" s="27">
        <v>54334</v>
      </c>
      <c r="G22" s="27">
        <v>49365</v>
      </c>
      <c r="H22" s="27">
        <v>30281</v>
      </c>
      <c r="I22" s="27">
        <v>9487</v>
      </c>
      <c r="J22" s="27">
        <v>6912</v>
      </c>
      <c r="K22" s="27">
        <v>4302</v>
      </c>
      <c r="L22" s="27">
        <v>2578</v>
      </c>
    </row>
    <row r="23" spans="1:12" ht="12.75">
      <c r="A23" s="18" t="s">
        <v>180</v>
      </c>
      <c r="B23" s="27">
        <v>133864</v>
      </c>
      <c r="C23" s="27">
        <v>27751</v>
      </c>
      <c r="D23" s="27">
        <v>35945</v>
      </c>
      <c r="E23" s="27">
        <v>28727</v>
      </c>
      <c r="F23" s="27">
        <v>17204</v>
      </c>
      <c r="G23" s="27">
        <v>12424</v>
      </c>
      <c r="H23" s="27">
        <v>6439</v>
      </c>
      <c r="I23" s="27">
        <v>1967</v>
      </c>
      <c r="J23" s="27">
        <v>1468</v>
      </c>
      <c r="K23" s="27">
        <v>1045</v>
      </c>
      <c r="L23" s="27">
        <v>894</v>
      </c>
    </row>
    <row r="24" spans="1:12" ht="12.75">
      <c r="A24" s="18" t="s">
        <v>181</v>
      </c>
      <c r="B24" s="27">
        <v>76074</v>
      </c>
      <c r="C24" s="27">
        <v>26772</v>
      </c>
      <c r="D24" s="27">
        <v>22800</v>
      </c>
      <c r="E24" s="27">
        <v>12527</v>
      </c>
      <c r="F24" s="27">
        <v>5979</v>
      </c>
      <c r="G24" s="27">
        <v>3947</v>
      </c>
      <c r="H24" s="27">
        <v>2014</v>
      </c>
      <c r="I24" s="27">
        <v>627</v>
      </c>
      <c r="J24" s="27">
        <v>538</v>
      </c>
      <c r="K24" s="27">
        <v>417</v>
      </c>
      <c r="L24" s="27">
        <v>453</v>
      </c>
    </row>
    <row r="25" spans="1:12" ht="12.75">
      <c r="A25" s="25" t="s">
        <v>82</v>
      </c>
      <c r="B25" s="30">
        <v>3353610</v>
      </c>
      <c r="C25" s="30">
        <v>195169</v>
      </c>
      <c r="D25" s="30">
        <v>288132</v>
      </c>
      <c r="E25" s="30">
        <v>365612</v>
      </c>
      <c r="F25" s="30">
        <v>390633</v>
      </c>
      <c r="G25" s="30">
        <v>565368</v>
      </c>
      <c r="H25" s="30">
        <v>546632</v>
      </c>
      <c r="I25" s="30">
        <v>253730</v>
      </c>
      <c r="J25" s="30">
        <v>272578</v>
      </c>
      <c r="K25" s="30">
        <v>280855</v>
      </c>
      <c r="L25" s="30">
        <v>194901</v>
      </c>
    </row>
    <row r="26" spans="1:12" ht="12.75">
      <c r="A26" s="24" t="s">
        <v>184</v>
      </c>
      <c r="B26" s="26">
        <v>3353610</v>
      </c>
      <c r="C26" s="26">
        <v>195169</v>
      </c>
      <c r="D26" s="26">
        <v>288132</v>
      </c>
      <c r="E26" s="26">
        <v>365612</v>
      </c>
      <c r="F26" s="26">
        <v>390633</v>
      </c>
      <c r="G26" s="26">
        <v>565368</v>
      </c>
      <c r="H26" s="26">
        <v>546632</v>
      </c>
      <c r="I26" s="26">
        <v>253730</v>
      </c>
      <c r="J26" s="26">
        <v>272578</v>
      </c>
      <c r="K26" s="26">
        <v>280855</v>
      </c>
      <c r="L26" s="26">
        <v>194901</v>
      </c>
    </row>
    <row r="27" spans="1:12" ht="12.75">
      <c r="A27" s="18" t="s">
        <v>185</v>
      </c>
      <c r="B27" s="27">
        <v>2241286</v>
      </c>
      <c r="C27" s="27">
        <v>65554</v>
      </c>
      <c r="D27" s="27">
        <v>105652</v>
      </c>
      <c r="E27" s="27">
        <v>166043</v>
      </c>
      <c r="F27" s="27">
        <v>214998</v>
      </c>
      <c r="G27" s="27">
        <v>377576</v>
      </c>
      <c r="H27" s="27">
        <v>415766</v>
      </c>
      <c r="I27" s="27">
        <v>209026</v>
      </c>
      <c r="J27" s="27">
        <v>239110</v>
      </c>
      <c r="K27" s="27">
        <v>261200</v>
      </c>
      <c r="L27" s="27">
        <v>186361</v>
      </c>
    </row>
    <row r="28" spans="1:12" ht="12.75">
      <c r="A28" s="18" t="s">
        <v>186</v>
      </c>
      <c r="B28" s="27">
        <v>643765</v>
      </c>
      <c r="C28" s="27">
        <v>43596</v>
      </c>
      <c r="D28" s="27">
        <v>75867</v>
      </c>
      <c r="E28" s="27">
        <v>103626</v>
      </c>
      <c r="F28" s="27">
        <v>107937</v>
      </c>
      <c r="G28" s="27">
        <v>130543</v>
      </c>
      <c r="H28" s="27">
        <v>98912</v>
      </c>
      <c r="I28" s="27">
        <v>35223</v>
      </c>
      <c r="J28" s="27">
        <v>26703</v>
      </c>
      <c r="K28" s="27">
        <v>15519</v>
      </c>
      <c r="L28" s="27">
        <v>5839</v>
      </c>
    </row>
    <row r="29" spans="1:12" ht="12.75">
      <c r="A29" s="18" t="s">
        <v>187</v>
      </c>
      <c r="B29" s="27">
        <v>284864</v>
      </c>
      <c r="C29" s="27">
        <v>36276</v>
      </c>
      <c r="D29" s="27">
        <v>55130</v>
      </c>
      <c r="E29" s="27">
        <v>60466</v>
      </c>
      <c r="F29" s="27">
        <v>47998</v>
      </c>
      <c r="G29" s="27">
        <v>42960</v>
      </c>
      <c r="H29" s="27">
        <v>24943</v>
      </c>
      <c r="I29" s="27">
        <v>7256</v>
      </c>
      <c r="J29" s="27">
        <v>5119</v>
      </c>
      <c r="K29" s="27">
        <v>3025</v>
      </c>
      <c r="L29" s="27">
        <v>1691</v>
      </c>
    </row>
    <row r="30" spans="1:12" ht="12.75">
      <c r="A30" s="18" t="s">
        <v>188</v>
      </c>
      <c r="B30" s="27">
        <v>116461</v>
      </c>
      <c r="C30" s="27">
        <v>25100</v>
      </c>
      <c r="D30" s="27">
        <v>31629</v>
      </c>
      <c r="E30" s="27">
        <v>24698</v>
      </c>
      <c r="F30" s="27">
        <v>14668</v>
      </c>
      <c r="G30" s="27">
        <v>10808</v>
      </c>
      <c r="H30" s="27">
        <v>5270</v>
      </c>
      <c r="I30" s="27">
        <v>1691</v>
      </c>
      <c r="J30" s="27">
        <v>1171</v>
      </c>
      <c r="K30" s="27">
        <v>772</v>
      </c>
      <c r="L30" s="27">
        <v>654</v>
      </c>
    </row>
    <row r="31" spans="1:12" ht="12.75">
      <c r="A31" s="18" t="s">
        <v>189</v>
      </c>
      <c r="B31" s="27">
        <v>67234</v>
      </c>
      <c r="C31" s="27">
        <v>24643</v>
      </c>
      <c r="D31" s="27">
        <v>19854</v>
      </c>
      <c r="E31" s="27">
        <v>10779</v>
      </c>
      <c r="F31" s="27">
        <v>5032</v>
      </c>
      <c r="G31" s="27">
        <v>3481</v>
      </c>
      <c r="H31" s="27">
        <v>1741</v>
      </c>
      <c r="I31" s="27">
        <v>534</v>
      </c>
      <c r="J31" s="27">
        <v>475</v>
      </c>
      <c r="K31" s="27">
        <v>339</v>
      </c>
      <c r="L31" s="27">
        <v>356</v>
      </c>
    </row>
    <row r="32" spans="1:12" ht="12.75">
      <c r="A32" s="24" t="s">
        <v>190</v>
      </c>
      <c r="B32" s="26">
        <v>3353610</v>
      </c>
      <c r="C32" s="26">
        <v>195169</v>
      </c>
      <c r="D32" s="26">
        <v>288132</v>
      </c>
      <c r="E32" s="26">
        <v>365612</v>
      </c>
      <c r="F32" s="26">
        <v>390633</v>
      </c>
      <c r="G32" s="26">
        <v>565368</v>
      </c>
      <c r="H32" s="26">
        <v>546632</v>
      </c>
      <c r="I32" s="26">
        <v>253730</v>
      </c>
      <c r="J32" s="26">
        <v>272578</v>
      </c>
      <c r="K32" s="26">
        <v>280855</v>
      </c>
      <c r="L32" s="26">
        <v>194901</v>
      </c>
    </row>
    <row r="33" spans="1:12" ht="12.75">
      <c r="A33" s="18" t="s">
        <v>185</v>
      </c>
      <c r="B33" s="27">
        <v>2320682</v>
      </c>
      <c r="C33" s="27">
        <v>69711</v>
      </c>
      <c r="D33" s="27">
        <v>111595</v>
      </c>
      <c r="E33" s="27">
        <v>176007</v>
      </c>
      <c r="F33" s="27">
        <v>227684</v>
      </c>
      <c r="G33" s="27">
        <v>397043</v>
      </c>
      <c r="H33" s="27">
        <v>431943</v>
      </c>
      <c r="I33" s="27">
        <v>214461</v>
      </c>
      <c r="J33" s="27">
        <v>242898</v>
      </c>
      <c r="K33" s="27">
        <v>262764</v>
      </c>
      <c r="L33" s="27">
        <v>186576</v>
      </c>
    </row>
    <row r="34" spans="1:12" ht="12.75">
      <c r="A34" s="18" t="s">
        <v>186</v>
      </c>
      <c r="B34" s="27">
        <v>603365</v>
      </c>
      <c r="C34" s="27">
        <v>43014</v>
      </c>
      <c r="D34" s="27">
        <v>74211</v>
      </c>
      <c r="E34" s="27">
        <v>100553</v>
      </c>
      <c r="F34" s="27">
        <v>101756</v>
      </c>
      <c r="G34" s="27">
        <v>119621</v>
      </c>
      <c r="H34" s="27">
        <v>88291</v>
      </c>
      <c r="I34" s="27">
        <v>31308</v>
      </c>
      <c r="J34" s="27">
        <v>24232</v>
      </c>
      <c r="K34" s="27">
        <v>14579</v>
      </c>
      <c r="L34" s="27">
        <v>5800</v>
      </c>
    </row>
    <row r="35" spans="1:12" ht="12.75">
      <c r="A35" s="18" t="s">
        <v>187</v>
      </c>
      <c r="B35" s="27">
        <v>256973</v>
      </c>
      <c r="C35" s="27">
        <v>34444</v>
      </c>
      <c r="D35" s="27">
        <v>52414</v>
      </c>
      <c r="E35" s="27">
        <v>55476</v>
      </c>
      <c r="F35" s="27">
        <v>43080</v>
      </c>
      <c r="G35" s="27">
        <v>36460</v>
      </c>
      <c r="H35" s="27">
        <v>20663</v>
      </c>
      <c r="I35" s="27">
        <v>6110</v>
      </c>
      <c r="J35" s="27">
        <v>4184</v>
      </c>
      <c r="K35" s="27">
        <v>2535</v>
      </c>
      <c r="L35" s="27">
        <v>1607</v>
      </c>
    </row>
    <row r="36" spans="1:12" ht="12.75">
      <c r="A36" s="18" t="s">
        <v>188</v>
      </c>
      <c r="B36" s="27">
        <v>109379</v>
      </c>
      <c r="C36" s="27">
        <v>24359</v>
      </c>
      <c r="D36" s="27">
        <v>30915</v>
      </c>
      <c r="E36" s="27">
        <v>23400</v>
      </c>
      <c r="F36" s="27">
        <v>13453</v>
      </c>
      <c r="G36" s="27">
        <v>9294</v>
      </c>
      <c r="H36" s="27">
        <v>4330</v>
      </c>
      <c r="I36" s="27">
        <v>1427</v>
      </c>
      <c r="J36" s="27">
        <v>908</v>
      </c>
      <c r="K36" s="27">
        <v>693</v>
      </c>
      <c r="L36" s="27">
        <v>600</v>
      </c>
    </row>
    <row r="37" spans="1:12" ht="12.75">
      <c r="A37" s="18" t="s">
        <v>189</v>
      </c>
      <c r="B37" s="27">
        <v>63211</v>
      </c>
      <c r="C37" s="27">
        <v>23641</v>
      </c>
      <c r="D37" s="27">
        <v>18997</v>
      </c>
      <c r="E37" s="27">
        <v>10176</v>
      </c>
      <c r="F37" s="27">
        <v>4660</v>
      </c>
      <c r="G37" s="27">
        <v>2950</v>
      </c>
      <c r="H37" s="27">
        <v>1405</v>
      </c>
      <c r="I37" s="27">
        <v>424</v>
      </c>
      <c r="J37" s="27">
        <v>356</v>
      </c>
      <c r="K37" s="27">
        <v>284</v>
      </c>
      <c r="L37" s="27">
        <v>318</v>
      </c>
    </row>
    <row r="38" spans="1:12" ht="12.75">
      <c r="A38" s="24" t="s">
        <v>191</v>
      </c>
      <c r="B38" s="26">
        <v>3353610</v>
      </c>
      <c r="C38" s="26">
        <v>195169</v>
      </c>
      <c r="D38" s="26">
        <v>288132</v>
      </c>
      <c r="E38" s="26">
        <v>365612</v>
      </c>
      <c r="F38" s="26">
        <v>390633</v>
      </c>
      <c r="G38" s="26">
        <v>565368</v>
      </c>
      <c r="H38" s="26">
        <v>546632</v>
      </c>
      <c r="I38" s="26">
        <v>253730</v>
      </c>
      <c r="J38" s="26">
        <v>272578</v>
      </c>
      <c r="K38" s="26">
        <v>280855</v>
      </c>
      <c r="L38" s="26">
        <v>194901</v>
      </c>
    </row>
    <row r="39" spans="1:12" ht="12.75">
      <c r="A39" s="18" t="s">
        <v>185</v>
      </c>
      <c r="B39" s="27">
        <v>2162245</v>
      </c>
      <c r="C39" s="27">
        <v>61704</v>
      </c>
      <c r="D39" s="27">
        <v>99238</v>
      </c>
      <c r="E39" s="27">
        <v>155886</v>
      </c>
      <c r="F39" s="27">
        <v>204544</v>
      </c>
      <c r="G39" s="27">
        <v>364807</v>
      </c>
      <c r="H39" s="27">
        <v>402592</v>
      </c>
      <c r="I39" s="27">
        <v>202446</v>
      </c>
      <c r="J39" s="27">
        <v>232352</v>
      </c>
      <c r="K39" s="27">
        <v>255474</v>
      </c>
      <c r="L39" s="27">
        <v>183202</v>
      </c>
    </row>
    <row r="40" spans="1:12" ht="12.75">
      <c r="A40" s="18" t="s">
        <v>186</v>
      </c>
      <c r="B40" s="27">
        <v>682377</v>
      </c>
      <c r="C40" s="27">
        <v>43207</v>
      </c>
      <c r="D40" s="27">
        <v>74852</v>
      </c>
      <c r="E40" s="27">
        <v>105774</v>
      </c>
      <c r="F40" s="27">
        <v>111875</v>
      </c>
      <c r="G40" s="27">
        <v>138072</v>
      </c>
      <c r="H40" s="27">
        <v>108201</v>
      </c>
      <c r="I40" s="27">
        <v>40072</v>
      </c>
      <c r="J40" s="27">
        <v>32005</v>
      </c>
      <c r="K40" s="27">
        <v>20190</v>
      </c>
      <c r="L40" s="27">
        <v>8129</v>
      </c>
    </row>
    <row r="41" spans="1:12" ht="12.75">
      <c r="A41" s="18" t="s">
        <v>187</v>
      </c>
      <c r="B41" s="27">
        <v>308643</v>
      </c>
      <c r="C41" s="27">
        <v>37645</v>
      </c>
      <c r="D41" s="27">
        <v>57701</v>
      </c>
      <c r="E41" s="27">
        <v>64497</v>
      </c>
      <c r="F41" s="27">
        <v>52138</v>
      </c>
      <c r="G41" s="27">
        <v>47082</v>
      </c>
      <c r="H41" s="27">
        <v>28145</v>
      </c>
      <c r="I41" s="27">
        <v>8817</v>
      </c>
      <c r="J41" s="27">
        <v>6378</v>
      </c>
      <c r="K41" s="27">
        <v>3884</v>
      </c>
      <c r="L41" s="27">
        <v>2356</v>
      </c>
    </row>
    <row r="42" spans="1:12" ht="12.75">
      <c r="A42" s="18" t="s">
        <v>188</v>
      </c>
      <c r="B42" s="27">
        <v>127576</v>
      </c>
      <c r="C42" s="27">
        <v>26669</v>
      </c>
      <c r="D42" s="27">
        <v>34475</v>
      </c>
      <c r="E42" s="27">
        <v>27480</v>
      </c>
      <c r="F42" s="27">
        <v>16451</v>
      </c>
      <c r="G42" s="27">
        <v>11730</v>
      </c>
      <c r="H42" s="27">
        <v>5874</v>
      </c>
      <c r="I42" s="27">
        <v>1817</v>
      </c>
      <c r="J42" s="27">
        <v>1349</v>
      </c>
      <c r="K42" s="27">
        <v>936</v>
      </c>
      <c r="L42" s="27">
        <v>795</v>
      </c>
    </row>
    <row r="43" spans="1:12" ht="12.75">
      <c r="A43" s="18" t="s">
        <v>189</v>
      </c>
      <c r="B43" s="27">
        <v>72769</v>
      </c>
      <c r="C43" s="27">
        <v>25944</v>
      </c>
      <c r="D43" s="27">
        <v>21866</v>
      </c>
      <c r="E43" s="27">
        <v>11975</v>
      </c>
      <c r="F43" s="27">
        <v>5625</v>
      </c>
      <c r="G43" s="27">
        <v>3677</v>
      </c>
      <c r="H43" s="27">
        <v>1820</v>
      </c>
      <c r="I43" s="27">
        <v>578</v>
      </c>
      <c r="J43" s="27">
        <v>494</v>
      </c>
      <c r="K43" s="27">
        <v>371</v>
      </c>
      <c r="L43" s="27">
        <v>419</v>
      </c>
    </row>
    <row r="44" spans="1:12" ht="12.75">
      <c r="A44" s="25" t="s">
        <v>99</v>
      </c>
      <c r="B44" s="30">
        <v>1209911</v>
      </c>
      <c r="C44" s="30">
        <v>71817</v>
      </c>
      <c r="D44" s="30">
        <v>87996</v>
      </c>
      <c r="E44" s="30">
        <v>112397</v>
      </c>
      <c r="F44" s="30">
        <v>133424</v>
      </c>
      <c r="G44" s="30">
        <v>206637</v>
      </c>
      <c r="H44" s="30">
        <v>216376</v>
      </c>
      <c r="I44" s="30">
        <v>100530</v>
      </c>
      <c r="J44" s="30">
        <v>104083</v>
      </c>
      <c r="K44" s="30">
        <v>103963</v>
      </c>
      <c r="L44" s="30">
        <v>72688</v>
      </c>
    </row>
    <row r="45" spans="1:12" ht="12.75">
      <c r="A45" s="24" t="s">
        <v>192</v>
      </c>
      <c r="B45" s="26">
        <v>1209911</v>
      </c>
      <c r="C45" s="26">
        <v>71817</v>
      </c>
      <c r="D45" s="26">
        <v>87996</v>
      </c>
      <c r="E45" s="26">
        <v>112397</v>
      </c>
      <c r="F45" s="26">
        <v>133424</v>
      </c>
      <c r="G45" s="26">
        <v>206637</v>
      </c>
      <c r="H45" s="26">
        <v>216376</v>
      </c>
      <c r="I45" s="26">
        <v>100530</v>
      </c>
      <c r="J45" s="26">
        <v>104083</v>
      </c>
      <c r="K45" s="26">
        <v>103963</v>
      </c>
      <c r="L45" s="26">
        <v>72688</v>
      </c>
    </row>
    <row r="46" spans="1:12" ht="12.75">
      <c r="A46" s="18" t="s">
        <v>193</v>
      </c>
      <c r="B46" s="27">
        <v>782685</v>
      </c>
      <c r="C46" s="27">
        <v>22894</v>
      </c>
      <c r="D46" s="27">
        <v>28210</v>
      </c>
      <c r="E46" s="27">
        <v>45902</v>
      </c>
      <c r="F46" s="27">
        <v>67031</v>
      </c>
      <c r="G46" s="27">
        <v>128723</v>
      </c>
      <c r="H46" s="27">
        <v>156781</v>
      </c>
      <c r="I46" s="27">
        <v>79710</v>
      </c>
      <c r="J46" s="27">
        <v>89014</v>
      </c>
      <c r="K46" s="27">
        <v>95279</v>
      </c>
      <c r="L46" s="27">
        <v>69141</v>
      </c>
    </row>
    <row r="47" spans="1:12" ht="12.75">
      <c r="A47" s="18" t="s">
        <v>194</v>
      </c>
      <c r="B47" s="27">
        <v>245888</v>
      </c>
      <c r="C47" s="27">
        <v>16484</v>
      </c>
      <c r="D47" s="27">
        <v>23849</v>
      </c>
      <c r="E47" s="27">
        <v>32338</v>
      </c>
      <c r="F47" s="27">
        <v>38509</v>
      </c>
      <c r="G47" s="27">
        <v>52600</v>
      </c>
      <c r="H47" s="27">
        <v>44375</v>
      </c>
      <c r="I47" s="27">
        <v>16297</v>
      </c>
      <c r="J47" s="27">
        <v>12090</v>
      </c>
      <c r="K47" s="27">
        <v>6865</v>
      </c>
      <c r="L47" s="27">
        <v>2481</v>
      </c>
    </row>
    <row r="48" spans="1:12" ht="12.75">
      <c r="A48" s="18" t="s">
        <v>195</v>
      </c>
      <c r="B48" s="27">
        <v>111784</v>
      </c>
      <c r="C48" s="27">
        <v>14304</v>
      </c>
      <c r="D48" s="27">
        <v>18386</v>
      </c>
      <c r="E48" s="27">
        <v>21030</v>
      </c>
      <c r="F48" s="27">
        <v>19395</v>
      </c>
      <c r="G48" s="27">
        <v>19026</v>
      </c>
      <c r="H48" s="27">
        <v>11908</v>
      </c>
      <c r="I48" s="27">
        <v>3481</v>
      </c>
      <c r="J48" s="27">
        <v>2244</v>
      </c>
      <c r="K48" s="27">
        <v>1340</v>
      </c>
      <c r="L48" s="27">
        <v>670</v>
      </c>
    </row>
    <row r="49" spans="1:12" ht="12.75">
      <c r="A49" s="18" t="s">
        <v>196</v>
      </c>
      <c r="B49" s="27">
        <v>45962</v>
      </c>
      <c r="C49" s="27">
        <v>9707</v>
      </c>
      <c r="D49" s="27">
        <v>11089</v>
      </c>
      <c r="E49" s="27">
        <v>9330</v>
      </c>
      <c r="F49" s="27">
        <v>6380</v>
      </c>
      <c r="G49" s="27">
        <v>4911</v>
      </c>
      <c r="H49" s="27">
        <v>2549</v>
      </c>
      <c r="I49" s="27">
        <v>817</v>
      </c>
      <c r="J49" s="27">
        <v>551</v>
      </c>
      <c r="K49" s="27">
        <v>349</v>
      </c>
      <c r="L49" s="27">
        <v>279</v>
      </c>
    </row>
    <row r="50" spans="1:12" ht="12.75">
      <c r="A50" s="18" t="s">
        <v>197</v>
      </c>
      <c r="B50" s="27">
        <v>23592</v>
      </c>
      <c r="C50" s="27">
        <v>8428</v>
      </c>
      <c r="D50" s="27">
        <v>6462</v>
      </c>
      <c r="E50" s="27">
        <v>3797</v>
      </c>
      <c r="F50" s="27">
        <v>2109</v>
      </c>
      <c r="G50" s="27">
        <v>1377</v>
      </c>
      <c r="H50" s="27">
        <v>763</v>
      </c>
      <c r="I50" s="27">
        <v>225</v>
      </c>
      <c r="J50" s="27">
        <v>184</v>
      </c>
      <c r="K50" s="27">
        <v>130</v>
      </c>
      <c r="L50" s="27">
        <v>117</v>
      </c>
    </row>
    <row r="51" spans="1:12" ht="12.75">
      <c r="A51" s="24" t="s">
        <v>198</v>
      </c>
      <c r="B51" s="26">
        <v>1209911</v>
      </c>
      <c r="C51" s="26">
        <v>71817</v>
      </c>
      <c r="D51" s="26">
        <v>87996</v>
      </c>
      <c r="E51" s="26">
        <v>112397</v>
      </c>
      <c r="F51" s="26">
        <v>133424</v>
      </c>
      <c r="G51" s="26">
        <v>206637</v>
      </c>
      <c r="H51" s="26">
        <v>216376</v>
      </c>
      <c r="I51" s="26">
        <v>100530</v>
      </c>
      <c r="J51" s="26">
        <v>104083</v>
      </c>
      <c r="K51" s="26">
        <v>103963</v>
      </c>
      <c r="L51" s="26">
        <v>72688</v>
      </c>
    </row>
    <row r="52" spans="1:12" ht="12.75">
      <c r="A52" s="18" t="s">
        <v>193</v>
      </c>
      <c r="B52" s="27">
        <v>814772</v>
      </c>
      <c r="C52" s="27">
        <v>24543</v>
      </c>
      <c r="D52" s="27">
        <v>30138</v>
      </c>
      <c r="E52" s="27">
        <v>49000</v>
      </c>
      <c r="F52" s="27">
        <v>71494</v>
      </c>
      <c r="G52" s="27">
        <v>136650</v>
      </c>
      <c r="H52" s="27">
        <v>164539</v>
      </c>
      <c r="I52" s="27">
        <v>82561</v>
      </c>
      <c r="J52" s="27">
        <v>90869</v>
      </c>
      <c r="K52" s="27">
        <v>95888</v>
      </c>
      <c r="L52" s="27">
        <v>69090</v>
      </c>
    </row>
    <row r="53" spans="1:12" ht="12.75">
      <c r="A53" s="18" t="s">
        <v>194</v>
      </c>
      <c r="B53" s="27">
        <v>229821</v>
      </c>
      <c r="C53" s="27">
        <v>16222</v>
      </c>
      <c r="D53" s="27">
        <v>23287</v>
      </c>
      <c r="E53" s="27">
        <v>31396</v>
      </c>
      <c r="F53" s="27">
        <v>36600</v>
      </c>
      <c r="G53" s="27">
        <v>48469</v>
      </c>
      <c r="H53" s="27">
        <v>39450</v>
      </c>
      <c r="I53" s="27">
        <v>14295</v>
      </c>
      <c r="J53" s="27">
        <v>10969</v>
      </c>
      <c r="K53" s="27">
        <v>6552</v>
      </c>
      <c r="L53" s="27">
        <v>2581</v>
      </c>
    </row>
    <row r="54" spans="1:12" ht="12.75">
      <c r="A54" s="18" t="s">
        <v>195</v>
      </c>
      <c r="B54" s="27">
        <v>100554</v>
      </c>
      <c r="C54" s="27">
        <v>13716</v>
      </c>
      <c r="D54" s="27">
        <v>17622</v>
      </c>
      <c r="E54" s="27">
        <v>19424</v>
      </c>
      <c r="F54" s="27">
        <v>17440</v>
      </c>
      <c r="G54" s="27">
        <v>16178</v>
      </c>
      <c r="H54" s="27">
        <v>9792</v>
      </c>
      <c r="I54" s="27">
        <v>2846</v>
      </c>
      <c r="J54" s="27">
        <v>1760</v>
      </c>
      <c r="K54" s="27">
        <v>1119</v>
      </c>
      <c r="L54" s="27">
        <v>657</v>
      </c>
    </row>
    <row r="55" spans="1:12" ht="12.75">
      <c r="A55" s="18" t="s">
        <v>196</v>
      </c>
      <c r="B55" s="27">
        <v>42652</v>
      </c>
      <c r="C55" s="27">
        <v>9323</v>
      </c>
      <c r="D55" s="27">
        <v>10703</v>
      </c>
      <c r="E55" s="27">
        <v>8904</v>
      </c>
      <c r="F55" s="27">
        <v>5929</v>
      </c>
      <c r="G55" s="27">
        <v>4169</v>
      </c>
      <c r="H55" s="27">
        <v>2042</v>
      </c>
      <c r="I55" s="27">
        <v>664</v>
      </c>
      <c r="J55" s="27">
        <v>359</v>
      </c>
      <c r="K55" s="27">
        <v>296</v>
      </c>
      <c r="L55" s="27">
        <v>263</v>
      </c>
    </row>
    <row r="56" spans="1:12" ht="12.75">
      <c r="A56" s="18" t="s">
        <v>197</v>
      </c>
      <c r="B56" s="27">
        <v>22112</v>
      </c>
      <c r="C56" s="27">
        <v>8013</v>
      </c>
      <c r="D56" s="27">
        <v>6246</v>
      </c>
      <c r="E56" s="27">
        <v>3673</v>
      </c>
      <c r="F56" s="27">
        <v>1961</v>
      </c>
      <c r="G56" s="27">
        <v>1171</v>
      </c>
      <c r="H56" s="27">
        <v>553</v>
      </c>
      <c r="I56" s="27">
        <v>164</v>
      </c>
      <c r="J56" s="27">
        <v>126</v>
      </c>
      <c r="K56" s="27">
        <v>108</v>
      </c>
      <c r="L56" s="27">
        <v>97</v>
      </c>
    </row>
    <row r="57" spans="1:12" ht="12.75">
      <c r="A57" s="24" t="s">
        <v>199</v>
      </c>
      <c r="B57" s="26">
        <v>1209911</v>
      </c>
      <c r="C57" s="26">
        <v>71817</v>
      </c>
      <c r="D57" s="26">
        <v>87996</v>
      </c>
      <c r="E57" s="26">
        <v>112397</v>
      </c>
      <c r="F57" s="26">
        <v>133424</v>
      </c>
      <c r="G57" s="26">
        <v>206637</v>
      </c>
      <c r="H57" s="26">
        <v>216376</v>
      </c>
      <c r="I57" s="26">
        <v>100530</v>
      </c>
      <c r="J57" s="26">
        <v>104083</v>
      </c>
      <c r="K57" s="26">
        <v>103963</v>
      </c>
      <c r="L57" s="26">
        <v>72688</v>
      </c>
    </row>
    <row r="58" spans="1:12" ht="12.75">
      <c r="A58" s="18" t="s">
        <v>193</v>
      </c>
      <c r="B58" s="27">
        <v>762276</v>
      </c>
      <c r="C58" s="27">
        <v>21559</v>
      </c>
      <c r="D58" s="27">
        <v>26671</v>
      </c>
      <c r="E58" s="27">
        <v>43412</v>
      </c>
      <c r="F58" s="27">
        <v>64385</v>
      </c>
      <c r="G58" s="27">
        <v>125985</v>
      </c>
      <c r="H58" s="27">
        <v>153773</v>
      </c>
      <c r="I58" s="27">
        <v>78109</v>
      </c>
      <c r="J58" s="27">
        <v>87022</v>
      </c>
      <c r="K58" s="27">
        <v>93455</v>
      </c>
      <c r="L58" s="27">
        <v>67905</v>
      </c>
    </row>
    <row r="59" spans="1:12" ht="12.75">
      <c r="A59" s="18" t="s">
        <v>194</v>
      </c>
      <c r="B59" s="27">
        <v>253340</v>
      </c>
      <c r="C59" s="27">
        <v>16138</v>
      </c>
      <c r="D59" s="27">
        <v>22938</v>
      </c>
      <c r="E59" s="27">
        <v>32416</v>
      </c>
      <c r="F59" s="27">
        <v>38992</v>
      </c>
      <c r="G59" s="27">
        <v>53775</v>
      </c>
      <c r="H59" s="27">
        <v>46443</v>
      </c>
      <c r="I59" s="27">
        <v>17357</v>
      </c>
      <c r="J59" s="27">
        <v>13675</v>
      </c>
      <c r="K59" s="27">
        <v>8235</v>
      </c>
      <c r="L59" s="27">
        <v>3371</v>
      </c>
    </row>
    <row r="60" spans="1:12" ht="12.75">
      <c r="A60" s="18" t="s">
        <v>195</v>
      </c>
      <c r="B60" s="27">
        <v>119537</v>
      </c>
      <c r="C60" s="27">
        <v>15020</v>
      </c>
      <c r="D60" s="27">
        <v>19289</v>
      </c>
      <c r="E60" s="27">
        <v>22134</v>
      </c>
      <c r="F60" s="27">
        <v>20599</v>
      </c>
      <c r="G60" s="27">
        <v>20359</v>
      </c>
      <c r="H60" s="27">
        <v>12736</v>
      </c>
      <c r="I60" s="27">
        <v>4020</v>
      </c>
      <c r="J60" s="27">
        <v>2707</v>
      </c>
      <c r="K60" s="27">
        <v>1707</v>
      </c>
      <c r="L60" s="27">
        <v>966</v>
      </c>
    </row>
    <row r="61" spans="1:12" ht="12.75">
      <c r="A61" s="18" t="s">
        <v>196</v>
      </c>
      <c r="B61" s="27">
        <v>49253</v>
      </c>
      <c r="C61" s="27">
        <v>10240</v>
      </c>
      <c r="D61" s="27">
        <v>11977</v>
      </c>
      <c r="E61" s="27">
        <v>10122</v>
      </c>
      <c r="F61" s="27">
        <v>7070</v>
      </c>
      <c r="G61" s="27">
        <v>5070</v>
      </c>
      <c r="H61" s="27">
        <v>2693</v>
      </c>
      <c r="I61" s="27">
        <v>830</v>
      </c>
      <c r="J61" s="27">
        <v>506</v>
      </c>
      <c r="K61" s="27">
        <v>423</v>
      </c>
      <c r="L61" s="27">
        <v>322</v>
      </c>
    </row>
    <row r="62" spans="1:12" ht="12.75">
      <c r="A62" s="18" t="s">
        <v>197</v>
      </c>
      <c r="B62" s="27">
        <v>25505</v>
      </c>
      <c r="C62" s="27">
        <v>8860</v>
      </c>
      <c r="D62" s="27">
        <v>7121</v>
      </c>
      <c r="E62" s="27">
        <v>4313</v>
      </c>
      <c r="F62" s="27">
        <v>2378</v>
      </c>
      <c r="G62" s="27">
        <v>1448</v>
      </c>
      <c r="H62" s="27">
        <v>731</v>
      </c>
      <c r="I62" s="27">
        <v>214</v>
      </c>
      <c r="J62" s="27">
        <v>173</v>
      </c>
      <c r="K62" s="27">
        <v>143</v>
      </c>
      <c r="L62" s="27">
        <v>124</v>
      </c>
    </row>
    <row r="63" spans="1:12" ht="12.75">
      <c r="A63" s="25" t="s">
        <v>116</v>
      </c>
      <c r="B63" s="30">
        <v>1111952</v>
      </c>
      <c r="C63" s="30">
        <v>57408</v>
      </c>
      <c r="D63" s="30">
        <v>100388</v>
      </c>
      <c r="E63" s="30">
        <v>129672</v>
      </c>
      <c r="F63" s="30">
        <v>134526</v>
      </c>
      <c r="G63" s="30">
        <v>192304</v>
      </c>
      <c r="H63" s="30">
        <v>176125</v>
      </c>
      <c r="I63" s="30">
        <v>80440</v>
      </c>
      <c r="J63" s="30">
        <v>86772</v>
      </c>
      <c r="K63" s="30">
        <v>91517</v>
      </c>
      <c r="L63" s="30">
        <v>62800</v>
      </c>
    </row>
    <row r="64" spans="1:12" ht="12.75">
      <c r="A64" s="24" t="s">
        <v>192</v>
      </c>
      <c r="B64" s="26">
        <v>1111952</v>
      </c>
      <c r="C64" s="26">
        <v>57408</v>
      </c>
      <c r="D64" s="26">
        <v>100388</v>
      </c>
      <c r="E64" s="26">
        <v>129672</v>
      </c>
      <c r="F64" s="26">
        <v>134526</v>
      </c>
      <c r="G64" s="26">
        <v>192304</v>
      </c>
      <c r="H64" s="26">
        <v>176125</v>
      </c>
      <c r="I64" s="26">
        <v>80440</v>
      </c>
      <c r="J64" s="26">
        <v>86772</v>
      </c>
      <c r="K64" s="26">
        <v>91517</v>
      </c>
      <c r="L64" s="26">
        <v>62800</v>
      </c>
    </row>
    <row r="65" spans="1:12" ht="12.75">
      <c r="A65" s="18" t="s">
        <v>193</v>
      </c>
      <c r="B65" s="27">
        <v>749646</v>
      </c>
      <c r="C65" s="27">
        <v>17124</v>
      </c>
      <c r="D65" s="27">
        <v>33195</v>
      </c>
      <c r="E65" s="27">
        <v>57228</v>
      </c>
      <c r="F65" s="27">
        <v>76574</v>
      </c>
      <c r="G65" s="27">
        <v>134843</v>
      </c>
      <c r="H65" s="27">
        <v>138357</v>
      </c>
      <c r="I65" s="27">
        <v>68550</v>
      </c>
      <c r="J65" s="27">
        <v>77528</v>
      </c>
      <c r="K65" s="27">
        <v>86013</v>
      </c>
      <c r="L65" s="27">
        <v>60234</v>
      </c>
    </row>
    <row r="66" spans="1:12" ht="12.75">
      <c r="A66" s="18" t="s">
        <v>194</v>
      </c>
      <c r="B66" s="27">
        <v>207715</v>
      </c>
      <c r="C66" s="27">
        <v>12706</v>
      </c>
      <c r="D66" s="27">
        <v>26490</v>
      </c>
      <c r="E66" s="27">
        <v>38140</v>
      </c>
      <c r="F66" s="27">
        <v>36890</v>
      </c>
      <c r="G66" s="27">
        <v>41204</v>
      </c>
      <c r="H66" s="27">
        <v>29169</v>
      </c>
      <c r="I66" s="27">
        <v>9541</v>
      </c>
      <c r="J66" s="27">
        <v>7479</v>
      </c>
      <c r="K66" s="27">
        <v>4364</v>
      </c>
      <c r="L66" s="27">
        <v>1732</v>
      </c>
    </row>
    <row r="67" spans="1:12" ht="12.75">
      <c r="A67" s="18" t="s">
        <v>195</v>
      </c>
      <c r="B67" s="27">
        <v>92980</v>
      </c>
      <c r="C67" s="27">
        <v>11186</v>
      </c>
      <c r="D67" s="27">
        <v>20783</v>
      </c>
      <c r="E67" s="27">
        <v>21978</v>
      </c>
      <c r="F67" s="27">
        <v>15329</v>
      </c>
      <c r="G67" s="27">
        <v>12442</v>
      </c>
      <c r="H67" s="27">
        <v>6749</v>
      </c>
      <c r="I67" s="27">
        <v>1775</v>
      </c>
      <c r="J67" s="27">
        <v>1379</v>
      </c>
      <c r="K67" s="27">
        <v>846</v>
      </c>
      <c r="L67" s="27">
        <v>513</v>
      </c>
    </row>
    <row r="68" spans="1:12" ht="12.75">
      <c r="A68" s="18" t="s">
        <v>196</v>
      </c>
      <c r="B68" s="27">
        <v>38575</v>
      </c>
      <c r="C68" s="27">
        <v>8000</v>
      </c>
      <c r="D68" s="27">
        <v>12215</v>
      </c>
      <c r="E68" s="27">
        <v>8620</v>
      </c>
      <c r="F68" s="27">
        <v>4369</v>
      </c>
      <c r="G68" s="27">
        <v>2872</v>
      </c>
      <c r="H68" s="27">
        <v>1379</v>
      </c>
      <c r="I68" s="27">
        <v>422</v>
      </c>
      <c r="J68" s="27">
        <v>291</v>
      </c>
      <c r="K68" s="27">
        <v>204</v>
      </c>
      <c r="L68" s="27">
        <v>203</v>
      </c>
    </row>
    <row r="69" spans="1:12" ht="12.75">
      <c r="A69" s="18" t="s">
        <v>197</v>
      </c>
      <c r="B69" s="27">
        <v>23036</v>
      </c>
      <c r="C69" s="27">
        <v>8392</v>
      </c>
      <c r="D69" s="27">
        <v>7705</v>
      </c>
      <c r="E69" s="27">
        <v>3706</v>
      </c>
      <c r="F69" s="27">
        <v>1364</v>
      </c>
      <c r="G69" s="27">
        <v>943</v>
      </c>
      <c r="H69" s="27">
        <v>471</v>
      </c>
      <c r="I69" s="27">
        <v>152</v>
      </c>
      <c r="J69" s="27">
        <v>95</v>
      </c>
      <c r="K69" s="27">
        <v>90</v>
      </c>
      <c r="L69" s="27">
        <v>118</v>
      </c>
    </row>
    <row r="70" spans="1:12" ht="12.75">
      <c r="A70" s="24" t="s">
        <v>198</v>
      </c>
      <c r="B70" s="26">
        <v>1111952</v>
      </c>
      <c r="C70" s="26">
        <v>57408</v>
      </c>
      <c r="D70" s="26">
        <v>100388</v>
      </c>
      <c r="E70" s="26">
        <v>129672</v>
      </c>
      <c r="F70" s="26">
        <v>134526</v>
      </c>
      <c r="G70" s="26">
        <v>192304</v>
      </c>
      <c r="H70" s="26">
        <v>176125</v>
      </c>
      <c r="I70" s="26">
        <v>80440</v>
      </c>
      <c r="J70" s="26">
        <v>86772</v>
      </c>
      <c r="K70" s="26">
        <v>91517</v>
      </c>
      <c r="L70" s="26">
        <v>62800</v>
      </c>
    </row>
    <row r="71" spans="1:12" ht="12.75">
      <c r="A71" s="18" t="s">
        <v>193</v>
      </c>
      <c r="B71" s="27">
        <v>773899</v>
      </c>
      <c r="C71" s="27">
        <v>18014</v>
      </c>
      <c r="D71" s="27">
        <v>34729</v>
      </c>
      <c r="E71" s="27">
        <v>60223</v>
      </c>
      <c r="F71" s="27">
        <v>80568</v>
      </c>
      <c r="G71" s="27">
        <v>141394</v>
      </c>
      <c r="H71" s="27">
        <v>143439</v>
      </c>
      <c r="I71" s="27">
        <v>70030</v>
      </c>
      <c r="J71" s="27">
        <v>78602</v>
      </c>
      <c r="K71" s="27">
        <v>86576</v>
      </c>
      <c r="L71" s="27">
        <v>60324</v>
      </c>
    </row>
    <row r="72" spans="1:12" ht="12.75">
      <c r="A72" s="18" t="s">
        <v>194</v>
      </c>
      <c r="B72" s="27">
        <v>193687</v>
      </c>
      <c r="C72" s="27">
        <v>12587</v>
      </c>
      <c r="D72" s="27">
        <v>25868</v>
      </c>
      <c r="E72" s="27">
        <v>36979</v>
      </c>
      <c r="F72" s="27">
        <v>34748</v>
      </c>
      <c r="G72" s="27">
        <v>37154</v>
      </c>
      <c r="H72" s="27">
        <v>25648</v>
      </c>
      <c r="I72" s="27">
        <v>8410</v>
      </c>
      <c r="J72" s="27">
        <v>6661</v>
      </c>
      <c r="K72" s="27">
        <v>3960</v>
      </c>
      <c r="L72" s="27">
        <v>1672</v>
      </c>
    </row>
    <row r="73" spans="1:12" ht="12.75">
      <c r="A73" s="18" t="s">
        <v>195</v>
      </c>
      <c r="B73" s="27">
        <v>85235</v>
      </c>
      <c r="C73" s="27">
        <v>10703</v>
      </c>
      <c r="D73" s="27">
        <v>20076</v>
      </c>
      <c r="E73" s="27">
        <v>20596</v>
      </c>
      <c r="F73" s="27">
        <v>13849</v>
      </c>
      <c r="G73" s="27">
        <v>10507</v>
      </c>
      <c r="H73" s="27">
        <v>5526</v>
      </c>
      <c r="I73" s="27">
        <v>1541</v>
      </c>
      <c r="J73" s="27">
        <v>1190</v>
      </c>
      <c r="K73" s="27">
        <v>734</v>
      </c>
      <c r="L73" s="27">
        <v>513</v>
      </c>
    </row>
    <row r="74" spans="1:12" ht="12.75">
      <c r="A74" s="18" t="s">
        <v>196</v>
      </c>
      <c r="B74" s="27">
        <v>37244</v>
      </c>
      <c r="C74" s="27">
        <v>7936</v>
      </c>
      <c r="D74" s="27">
        <v>12361</v>
      </c>
      <c r="E74" s="27">
        <v>8346</v>
      </c>
      <c r="F74" s="27">
        <v>4073</v>
      </c>
      <c r="G74" s="27">
        <v>2473</v>
      </c>
      <c r="H74" s="27">
        <v>1111</v>
      </c>
      <c r="I74" s="27">
        <v>340</v>
      </c>
      <c r="J74" s="27">
        <v>246</v>
      </c>
      <c r="K74" s="27">
        <v>177</v>
      </c>
      <c r="L74" s="27">
        <v>181</v>
      </c>
    </row>
    <row r="75" spans="1:12" ht="12.75">
      <c r="A75" s="18" t="s">
        <v>197</v>
      </c>
      <c r="B75" s="27">
        <v>21887</v>
      </c>
      <c r="C75" s="27">
        <v>8168</v>
      </c>
      <c r="D75" s="27">
        <v>7354</v>
      </c>
      <c r="E75" s="27">
        <v>3528</v>
      </c>
      <c r="F75" s="27">
        <v>1288</v>
      </c>
      <c r="G75" s="27">
        <v>776</v>
      </c>
      <c r="H75" s="27">
        <v>401</v>
      </c>
      <c r="I75" s="27">
        <v>119</v>
      </c>
      <c r="J75" s="27">
        <v>73</v>
      </c>
      <c r="K75" s="27">
        <v>70</v>
      </c>
      <c r="L75" s="27">
        <v>110</v>
      </c>
    </row>
    <row r="76" spans="1:12" ht="12.75">
      <c r="A76" s="24" t="s">
        <v>199</v>
      </c>
      <c r="B76" s="26">
        <v>1111952</v>
      </c>
      <c r="C76" s="26">
        <v>57408</v>
      </c>
      <c r="D76" s="26">
        <v>100388</v>
      </c>
      <c r="E76" s="26">
        <v>129672</v>
      </c>
      <c r="F76" s="26">
        <v>134526</v>
      </c>
      <c r="G76" s="26">
        <v>192304</v>
      </c>
      <c r="H76" s="26">
        <v>176125</v>
      </c>
      <c r="I76" s="26">
        <v>80440</v>
      </c>
      <c r="J76" s="26">
        <v>86772</v>
      </c>
      <c r="K76" s="26">
        <v>91517</v>
      </c>
      <c r="L76" s="26">
        <v>62800</v>
      </c>
    </row>
    <row r="77" spans="1:12" ht="12.75">
      <c r="A77" s="18" t="s">
        <v>193</v>
      </c>
      <c r="B77" s="27">
        <v>716374</v>
      </c>
      <c r="C77" s="27">
        <v>15534</v>
      </c>
      <c r="D77" s="27">
        <v>29930</v>
      </c>
      <c r="E77" s="27">
        <v>52198</v>
      </c>
      <c r="F77" s="27">
        <v>71657</v>
      </c>
      <c r="G77" s="27">
        <v>129001</v>
      </c>
      <c r="H77" s="27">
        <v>133501</v>
      </c>
      <c r="I77" s="27">
        <v>66015</v>
      </c>
      <c r="J77" s="27">
        <v>75272</v>
      </c>
      <c r="K77" s="27">
        <v>84180</v>
      </c>
      <c r="L77" s="27">
        <v>59086</v>
      </c>
    </row>
    <row r="78" spans="1:12" ht="12.75">
      <c r="A78" s="18" t="s">
        <v>194</v>
      </c>
      <c r="B78" s="27">
        <v>222596</v>
      </c>
      <c r="C78" s="27">
        <v>12399</v>
      </c>
      <c r="D78" s="27">
        <v>25789</v>
      </c>
      <c r="E78" s="27">
        <v>39120</v>
      </c>
      <c r="F78" s="27">
        <v>38847</v>
      </c>
      <c r="G78" s="27">
        <v>44937</v>
      </c>
      <c r="H78" s="27">
        <v>32513</v>
      </c>
      <c r="I78" s="27">
        <v>11412</v>
      </c>
      <c r="J78" s="27">
        <v>9201</v>
      </c>
      <c r="K78" s="27">
        <v>5816</v>
      </c>
      <c r="L78" s="27">
        <v>2562</v>
      </c>
    </row>
    <row r="79" spans="1:12" ht="12.75">
      <c r="A79" s="18" t="s">
        <v>195</v>
      </c>
      <c r="B79" s="27">
        <v>102742</v>
      </c>
      <c r="C79" s="27">
        <v>11605</v>
      </c>
      <c r="D79" s="27">
        <v>21971</v>
      </c>
      <c r="E79" s="27">
        <v>23927</v>
      </c>
      <c r="F79" s="27">
        <v>17189</v>
      </c>
      <c r="G79" s="27">
        <v>13999</v>
      </c>
      <c r="H79" s="27">
        <v>7967</v>
      </c>
      <c r="I79" s="27">
        <v>2367</v>
      </c>
      <c r="J79" s="27">
        <v>1815</v>
      </c>
      <c r="K79" s="27">
        <v>1168</v>
      </c>
      <c r="L79" s="27">
        <v>734</v>
      </c>
    </row>
    <row r="80" spans="1:12" ht="12.75">
      <c r="A80" s="18" t="s">
        <v>196</v>
      </c>
      <c r="B80" s="27">
        <v>44207</v>
      </c>
      <c r="C80" s="27">
        <v>8700</v>
      </c>
      <c r="D80" s="27">
        <v>13884</v>
      </c>
      <c r="E80" s="27">
        <v>10157</v>
      </c>
      <c r="F80" s="27">
        <v>5190</v>
      </c>
      <c r="G80" s="27">
        <v>3293</v>
      </c>
      <c r="H80" s="27">
        <v>1615</v>
      </c>
      <c r="I80" s="27">
        <v>478</v>
      </c>
      <c r="J80" s="27">
        <v>367</v>
      </c>
      <c r="K80" s="27">
        <v>262</v>
      </c>
      <c r="L80" s="27">
        <v>261</v>
      </c>
    </row>
    <row r="81" spans="1:12" ht="12.75">
      <c r="A81" s="18" t="s">
        <v>197</v>
      </c>
      <c r="B81" s="27">
        <v>26033</v>
      </c>
      <c r="C81" s="27">
        <v>9170</v>
      </c>
      <c r="D81" s="27">
        <v>8814</v>
      </c>
      <c r="E81" s="27">
        <v>4270</v>
      </c>
      <c r="F81" s="27">
        <v>1643</v>
      </c>
      <c r="G81" s="27">
        <v>1074</v>
      </c>
      <c r="H81" s="27">
        <v>529</v>
      </c>
      <c r="I81" s="27">
        <v>168</v>
      </c>
      <c r="J81" s="27">
        <v>117</v>
      </c>
      <c r="K81" s="27">
        <v>91</v>
      </c>
      <c r="L81" s="27">
        <v>157</v>
      </c>
    </row>
    <row r="82" spans="1:12" ht="12.75">
      <c r="A82" s="25" t="s">
        <v>117</v>
      </c>
      <c r="B82" s="30">
        <v>448957</v>
      </c>
      <c r="C82" s="30">
        <v>22297</v>
      </c>
      <c r="D82" s="30">
        <v>28955</v>
      </c>
      <c r="E82" s="30">
        <v>54006</v>
      </c>
      <c r="F82" s="30">
        <v>59963</v>
      </c>
      <c r="G82" s="30">
        <v>83916</v>
      </c>
      <c r="H82" s="30">
        <v>71920</v>
      </c>
      <c r="I82" s="30">
        <v>32031</v>
      </c>
      <c r="J82" s="30">
        <v>35452</v>
      </c>
      <c r="K82" s="30">
        <v>35446</v>
      </c>
      <c r="L82" s="30">
        <v>24971</v>
      </c>
    </row>
    <row r="83" spans="1:12" ht="12.75">
      <c r="A83" s="24" t="s">
        <v>192</v>
      </c>
      <c r="B83" s="26">
        <v>448957</v>
      </c>
      <c r="C83" s="26">
        <v>22297</v>
      </c>
      <c r="D83" s="26">
        <v>28955</v>
      </c>
      <c r="E83" s="26">
        <v>54006</v>
      </c>
      <c r="F83" s="26">
        <v>59963</v>
      </c>
      <c r="G83" s="26">
        <v>83916</v>
      </c>
      <c r="H83" s="26">
        <v>71920</v>
      </c>
      <c r="I83" s="26">
        <v>32031</v>
      </c>
      <c r="J83" s="26">
        <v>35452</v>
      </c>
      <c r="K83" s="26">
        <v>35446</v>
      </c>
      <c r="L83" s="26">
        <v>24971</v>
      </c>
    </row>
    <row r="84" spans="1:12" ht="12.75">
      <c r="A84" s="18" t="s">
        <v>193</v>
      </c>
      <c r="B84" s="27">
        <v>296024</v>
      </c>
      <c r="C84" s="27">
        <v>7332</v>
      </c>
      <c r="D84" s="27">
        <v>11228</v>
      </c>
      <c r="E84" s="27">
        <v>25063</v>
      </c>
      <c r="F84" s="27">
        <v>31806</v>
      </c>
      <c r="G84" s="27">
        <v>53525</v>
      </c>
      <c r="H84" s="27">
        <v>53607</v>
      </c>
      <c r="I84" s="27">
        <v>25854</v>
      </c>
      <c r="J84" s="27">
        <v>30392</v>
      </c>
      <c r="K84" s="27">
        <v>33063</v>
      </c>
      <c r="L84" s="27">
        <v>24154</v>
      </c>
    </row>
    <row r="85" spans="1:12" ht="12.75">
      <c r="A85" s="18" t="s">
        <v>194</v>
      </c>
      <c r="B85" s="27">
        <v>93088</v>
      </c>
      <c r="C85" s="27">
        <v>5574</v>
      </c>
      <c r="D85" s="27">
        <v>8084</v>
      </c>
      <c r="E85" s="27">
        <v>15748</v>
      </c>
      <c r="F85" s="27">
        <v>17996</v>
      </c>
      <c r="G85" s="27">
        <v>21090</v>
      </c>
      <c r="H85" s="27">
        <v>13700</v>
      </c>
      <c r="I85" s="27">
        <v>4659</v>
      </c>
      <c r="J85" s="27">
        <v>3865</v>
      </c>
      <c r="K85" s="27">
        <v>1849</v>
      </c>
      <c r="L85" s="27">
        <v>523</v>
      </c>
    </row>
    <row r="86" spans="1:12" ht="12.75">
      <c r="A86" s="18" t="s">
        <v>195</v>
      </c>
      <c r="B86" s="27">
        <v>38109</v>
      </c>
      <c r="C86" s="27">
        <v>4198</v>
      </c>
      <c r="D86" s="27">
        <v>5212</v>
      </c>
      <c r="E86" s="27">
        <v>8554</v>
      </c>
      <c r="F86" s="27">
        <v>7265</v>
      </c>
      <c r="G86" s="27">
        <v>6781</v>
      </c>
      <c r="H86" s="27">
        <v>3516</v>
      </c>
      <c r="I86" s="27">
        <v>1163</v>
      </c>
      <c r="J86" s="27">
        <v>850</v>
      </c>
      <c r="K86" s="27">
        <v>402</v>
      </c>
      <c r="L86" s="27">
        <v>168</v>
      </c>
    </row>
    <row r="87" spans="1:12" ht="12.75">
      <c r="A87" s="18" t="s">
        <v>196</v>
      </c>
      <c r="B87" s="27">
        <v>13828</v>
      </c>
      <c r="C87" s="27">
        <v>2639</v>
      </c>
      <c r="D87" s="27">
        <v>2720</v>
      </c>
      <c r="E87" s="27">
        <v>3173</v>
      </c>
      <c r="F87" s="27">
        <v>2094</v>
      </c>
      <c r="G87" s="27">
        <v>1783</v>
      </c>
      <c r="H87" s="27">
        <v>795</v>
      </c>
      <c r="I87" s="27">
        <v>262</v>
      </c>
      <c r="J87" s="27">
        <v>215</v>
      </c>
      <c r="K87" s="27">
        <v>79</v>
      </c>
      <c r="L87" s="27">
        <v>68</v>
      </c>
    </row>
    <row r="88" spans="1:12" ht="12.75">
      <c r="A88" s="18" t="s">
        <v>197</v>
      </c>
      <c r="B88" s="27">
        <v>7908</v>
      </c>
      <c r="C88" s="27">
        <v>2554</v>
      </c>
      <c r="D88" s="27">
        <v>1711</v>
      </c>
      <c r="E88" s="27">
        <v>1468</v>
      </c>
      <c r="F88" s="27">
        <v>802</v>
      </c>
      <c r="G88" s="27">
        <v>737</v>
      </c>
      <c r="H88" s="27">
        <v>302</v>
      </c>
      <c r="I88" s="27">
        <v>93</v>
      </c>
      <c r="J88" s="27">
        <v>130</v>
      </c>
      <c r="K88" s="27">
        <v>53</v>
      </c>
      <c r="L88" s="27">
        <v>58</v>
      </c>
    </row>
    <row r="89" spans="1:12" ht="12.75">
      <c r="A89" s="24" t="s">
        <v>198</v>
      </c>
      <c r="B89" s="26">
        <v>448957</v>
      </c>
      <c r="C89" s="26">
        <v>22297</v>
      </c>
      <c r="D89" s="26">
        <v>28955</v>
      </c>
      <c r="E89" s="26">
        <v>54006</v>
      </c>
      <c r="F89" s="26">
        <v>59963</v>
      </c>
      <c r="G89" s="26">
        <v>83916</v>
      </c>
      <c r="H89" s="26">
        <v>71920</v>
      </c>
      <c r="I89" s="26">
        <v>32031</v>
      </c>
      <c r="J89" s="26">
        <v>35452</v>
      </c>
      <c r="K89" s="26">
        <v>35446</v>
      </c>
      <c r="L89" s="26">
        <v>24971</v>
      </c>
    </row>
    <row r="90" spans="1:12" ht="12.75">
      <c r="A90" s="18" t="s">
        <v>193</v>
      </c>
      <c r="B90" s="27">
        <v>306737</v>
      </c>
      <c r="C90" s="27">
        <v>7686</v>
      </c>
      <c r="D90" s="27">
        <v>11645</v>
      </c>
      <c r="E90" s="27">
        <v>26937</v>
      </c>
      <c r="F90" s="27">
        <v>34140</v>
      </c>
      <c r="G90" s="27">
        <v>56393</v>
      </c>
      <c r="H90" s="27">
        <v>55500</v>
      </c>
      <c r="I90" s="27">
        <v>26274</v>
      </c>
      <c r="J90" s="27">
        <v>30805</v>
      </c>
      <c r="K90" s="27">
        <v>33160</v>
      </c>
      <c r="L90" s="27">
        <v>24197</v>
      </c>
    </row>
    <row r="91" spans="1:12" ht="12.75">
      <c r="A91" s="18" t="s">
        <v>194</v>
      </c>
      <c r="B91" s="27">
        <v>87780</v>
      </c>
      <c r="C91" s="27">
        <v>5468</v>
      </c>
      <c r="D91" s="27">
        <v>7959</v>
      </c>
      <c r="E91" s="27">
        <v>15343</v>
      </c>
      <c r="F91" s="27">
        <v>16674</v>
      </c>
      <c r="G91" s="27">
        <v>19485</v>
      </c>
      <c r="H91" s="27">
        <v>12416</v>
      </c>
      <c r="I91" s="27">
        <v>4441</v>
      </c>
      <c r="J91" s="27">
        <v>3642</v>
      </c>
      <c r="K91" s="27">
        <v>1829</v>
      </c>
      <c r="L91" s="27">
        <v>523</v>
      </c>
    </row>
    <row r="92" spans="1:12" ht="12.75">
      <c r="A92" s="18" t="s">
        <v>195</v>
      </c>
      <c r="B92" s="27">
        <v>33957</v>
      </c>
      <c r="C92" s="27">
        <v>3981</v>
      </c>
      <c r="D92" s="27">
        <v>4976</v>
      </c>
      <c r="E92" s="27">
        <v>7486</v>
      </c>
      <c r="F92" s="27">
        <v>6566</v>
      </c>
      <c r="G92" s="27">
        <v>5782</v>
      </c>
      <c r="H92" s="27">
        <v>3023</v>
      </c>
      <c r="I92" s="27">
        <v>1006</v>
      </c>
      <c r="J92" s="27">
        <v>688</v>
      </c>
      <c r="K92" s="27">
        <v>308</v>
      </c>
      <c r="L92" s="27">
        <v>141</v>
      </c>
    </row>
    <row r="93" spans="1:12" ht="12.75">
      <c r="A93" s="18" t="s">
        <v>196</v>
      </c>
      <c r="B93" s="27">
        <v>12960</v>
      </c>
      <c r="C93" s="27">
        <v>2657</v>
      </c>
      <c r="D93" s="27">
        <v>2632</v>
      </c>
      <c r="E93" s="27">
        <v>2878</v>
      </c>
      <c r="F93" s="27">
        <v>1863</v>
      </c>
      <c r="G93" s="27">
        <v>1603</v>
      </c>
      <c r="H93" s="27">
        <v>725</v>
      </c>
      <c r="I93" s="27">
        <v>238</v>
      </c>
      <c r="J93" s="27">
        <v>206</v>
      </c>
      <c r="K93" s="27">
        <v>102</v>
      </c>
      <c r="L93" s="27">
        <v>56</v>
      </c>
    </row>
    <row r="94" spans="1:12" ht="12.75">
      <c r="A94" s="18" t="s">
        <v>197</v>
      </c>
      <c r="B94" s="27">
        <v>7523</v>
      </c>
      <c r="C94" s="27">
        <v>2505</v>
      </c>
      <c r="D94" s="27">
        <v>1743</v>
      </c>
      <c r="E94" s="27">
        <v>1362</v>
      </c>
      <c r="F94" s="27">
        <v>720</v>
      </c>
      <c r="G94" s="27">
        <v>653</v>
      </c>
      <c r="H94" s="27">
        <v>256</v>
      </c>
      <c r="I94" s="27">
        <v>72</v>
      </c>
      <c r="J94" s="27">
        <v>111</v>
      </c>
      <c r="K94" s="27">
        <v>47</v>
      </c>
      <c r="L94" s="27">
        <v>54</v>
      </c>
    </row>
    <row r="95" spans="1:12" ht="12.75">
      <c r="A95" s="24" t="s">
        <v>199</v>
      </c>
      <c r="B95" s="26">
        <v>448957</v>
      </c>
      <c r="C95" s="26">
        <v>22297</v>
      </c>
      <c r="D95" s="26">
        <v>28955</v>
      </c>
      <c r="E95" s="26">
        <v>54006</v>
      </c>
      <c r="F95" s="26">
        <v>59963</v>
      </c>
      <c r="G95" s="26">
        <v>83916</v>
      </c>
      <c r="H95" s="26">
        <v>71920</v>
      </c>
      <c r="I95" s="26">
        <v>32031</v>
      </c>
      <c r="J95" s="26">
        <v>35452</v>
      </c>
      <c r="K95" s="26">
        <v>35446</v>
      </c>
      <c r="L95" s="26">
        <v>24971</v>
      </c>
    </row>
    <row r="96" spans="1:12" ht="12.75">
      <c r="A96" s="18" t="s">
        <v>193</v>
      </c>
      <c r="B96" s="27">
        <v>282255</v>
      </c>
      <c r="C96" s="27">
        <v>6710</v>
      </c>
      <c r="D96" s="27">
        <v>10279</v>
      </c>
      <c r="E96" s="27">
        <v>23351</v>
      </c>
      <c r="F96" s="27">
        <v>30007</v>
      </c>
      <c r="G96" s="27">
        <v>51302</v>
      </c>
      <c r="H96" s="27">
        <v>51083</v>
      </c>
      <c r="I96" s="27">
        <v>24463</v>
      </c>
      <c r="J96" s="27">
        <v>29119</v>
      </c>
      <c r="K96" s="27">
        <v>32043</v>
      </c>
      <c r="L96" s="27">
        <v>23898</v>
      </c>
    </row>
    <row r="97" spans="1:12" ht="12.75">
      <c r="A97" s="18" t="s">
        <v>194</v>
      </c>
      <c r="B97" s="27">
        <v>100565</v>
      </c>
      <c r="C97" s="27">
        <v>5601</v>
      </c>
      <c r="D97" s="27">
        <v>8190</v>
      </c>
      <c r="E97" s="27">
        <v>16386</v>
      </c>
      <c r="F97" s="27">
        <v>18719</v>
      </c>
      <c r="G97" s="27">
        <v>22306</v>
      </c>
      <c r="H97" s="27">
        <v>15374</v>
      </c>
      <c r="I97" s="27">
        <v>5769</v>
      </c>
      <c r="J97" s="27">
        <v>4780</v>
      </c>
      <c r="K97" s="27">
        <v>2744</v>
      </c>
      <c r="L97" s="27">
        <v>696</v>
      </c>
    </row>
    <row r="98" spans="1:12" ht="12.75">
      <c r="A98" s="18" t="s">
        <v>195</v>
      </c>
      <c r="B98" s="27">
        <v>42461</v>
      </c>
      <c r="C98" s="27">
        <v>4390</v>
      </c>
      <c r="D98" s="27">
        <v>5689</v>
      </c>
      <c r="E98" s="27">
        <v>9299</v>
      </c>
      <c r="F98" s="27">
        <v>8112</v>
      </c>
      <c r="G98" s="27">
        <v>7526</v>
      </c>
      <c r="H98" s="27">
        <v>4225</v>
      </c>
      <c r="I98" s="27">
        <v>1411</v>
      </c>
      <c r="J98" s="27">
        <v>1085</v>
      </c>
      <c r="K98" s="27">
        <v>490</v>
      </c>
      <c r="L98" s="27">
        <v>234</v>
      </c>
    </row>
    <row r="99" spans="1:12" ht="12.75">
      <c r="A99" s="18" t="s">
        <v>196</v>
      </c>
      <c r="B99" s="27">
        <v>15351</v>
      </c>
      <c r="C99" s="27">
        <v>2958</v>
      </c>
      <c r="D99" s="27">
        <v>2926</v>
      </c>
      <c r="E99" s="27">
        <v>3437</v>
      </c>
      <c r="F99" s="27">
        <v>2287</v>
      </c>
      <c r="G99" s="27">
        <v>2029</v>
      </c>
      <c r="H99" s="27">
        <v>920</v>
      </c>
      <c r="I99" s="27">
        <v>290</v>
      </c>
      <c r="J99" s="27">
        <v>332</v>
      </c>
      <c r="K99" s="27">
        <v>97</v>
      </c>
      <c r="L99" s="27">
        <v>75</v>
      </c>
    </row>
    <row r="100" spans="1:12" ht="12.75">
      <c r="A100" s="18" t="s">
        <v>197</v>
      </c>
      <c r="B100" s="27">
        <v>8325</v>
      </c>
      <c r="C100" s="27">
        <v>2638</v>
      </c>
      <c r="D100" s="27">
        <v>1871</v>
      </c>
      <c r="E100" s="27">
        <v>1533</v>
      </c>
      <c r="F100" s="27">
        <v>838</v>
      </c>
      <c r="G100" s="27">
        <v>753</v>
      </c>
      <c r="H100" s="27">
        <v>318</v>
      </c>
      <c r="I100" s="27">
        <v>98</v>
      </c>
      <c r="J100" s="27">
        <v>136</v>
      </c>
      <c r="K100" s="27">
        <v>72</v>
      </c>
      <c r="L100" s="27">
        <v>68</v>
      </c>
    </row>
    <row r="101" spans="1:12" ht="12.75">
      <c r="A101" s="25" t="s">
        <v>118</v>
      </c>
      <c r="B101" s="30">
        <v>383866</v>
      </c>
      <c r="C101" s="30">
        <v>32538</v>
      </c>
      <c r="D101" s="30">
        <v>54373</v>
      </c>
      <c r="E101" s="30">
        <v>52225</v>
      </c>
      <c r="F101" s="30">
        <v>45213</v>
      </c>
      <c r="G101" s="30">
        <v>52443</v>
      </c>
      <c r="H101" s="30">
        <v>48055</v>
      </c>
      <c r="I101" s="30">
        <v>23571</v>
      </c>
      <c r="J101" s="30">
        <v>27675</v>
      </c>
      <c r="K101" s="30">
        <v>28601</v>
      </c>
      <c r="L101" s="30">
        <v>19172</v>
      </c>
    </row>
    <row r="102" spans="1:12" ht="12.75">
      <c r="A102" s="24" t="s">
        <v>192</v>
      </c>
      <c r="B102" s="26">
        <v>383866</v>
      </c>
      <c r="C102" s="26">
        <v>32538</v>
      </c>
      <c r="D102" s="26">
        <v>54373</v>
      </c>
      <c r="E102" s="26">
        <v>52225</v>
      </c>
      <c r="F102" s="26">
        <v>45213</v>
      </c>
      <c r="G102" s="26">
        <v>52443</v>
      </c>
      <c r="H102" s="26">
        <v>48055</v>
      </c>
      <c r="I102" s="26">
        <v>23571</v>
      </c>
      <c r="J102" s="26">
        <v>27675</v>
      </c>
      <c r="K102" s="26">
        <v>28601</v>
      </c>
      <c r="L102" s="26">
        <v>19172</v>
      </c>
    </row>
    <row r="103" spans="1:12" ht="12.75">
      <c r="A103" s="18" t="s">
        <v>193</v>
      </c>
      <c r="B103" s="27">
        <v>267657</v>
      </c>
      <c r="C103" s="27">
        <v>14208</v>
      </c>
      <c r="D103" s="27">
        <v>26059</v>
      </c>
      <c r="E103" s="27">
        <v>28749</v>
      </c>
      <c r="F103" s="27">
        <v>28888</v>
      </c>
      <c r="G103" s="27">
        <v>38861</v>
      </c>
      <c r="H103" s="27">
        <v>39890</v>
      </c>
      <c r="I103" s="27">
        <v>20437</v>
      </c>
      <c r="J103" s="27">
        <v>25298</v>
      </c>
      <c r="K103" s="27">
        <v>27015</v>
      </c>
      <c r="L103" s="27">
        <v>18252</v>
      </c>
    </row>
    <row r="104" spans="1:12" ht="12.75">
      <c r="A104" s="18" t="s">
        <v>194</v>
      </c>
      <c r="B104" s="27">
        <v>64438</v>
      </c>
      <c r="C104" s="27">
        <v>6340</v>
      </c>
      <c r="D104" s="27">
        <v>13229</v>
      </c>
      <c r="E104" s="27">
        <v>12836</v>
      </c>
      <c r="F104" s="27">
        <v>10209</v>
      </c>
      <c r="G104" s="27">
        <v>9491</v>
      </c>
      <c r="H104" s="27">
        <v>6210</v>
      </c>
      <c r="I104" s="27">
        <v>2508</v>
      </c>
      <c r="J104" s="27">
        <v>1883</v>
      </c>
      <c r="K104" s="27">
        <v>1156</v>
      </c>
      <c r="L104" s="27">
        <v>576</v>
      </c>
    </row>
    <row r="105" spans="1:12" ht="12.75">
      <c r="A105" s="18" t="s">
        <v>195</v>
      </c>
      <c r="B105" s="27">
        <v>29670</v>
      </c>
      <c r="C105" s="27">
        <v>4728</v>
      </c>
      <c r="D105" s="27">
        <v>8056</v>
      </c>
      <c r="E105" s="27">
        <v>6681</v>
      </c>
      <c r="F105" s="27">
        <v>4296</v>
      </c>
      <c r="G105" s="27">
        <v>3043</v>
      </c>
      <c r="H105" s="27">
        <v>1511</v>
      </c>
      <c r="I105" s="27">
        <v>476</v>
      </c>
      <c r="J105" s="27">
        <v>384</v>
      </c>
      <c r="K105" s="27">
        <v>275</v>
      </c>
      <c r="L105" s="27">
        <v>220</v>
      </c>
    </row>
    <row r="106" spans="1:12" ht="12.75">
      <c r="A106" s="18" t="s">
        <v>196</v>
      </c>
      <c r="B106" s="27">
        <v>12958</v>
      </c>
      <c r="C106" s="27">
        <v>3448</v>
      </c>
      <c r="D106" s="27">
        <v>4096</v>
      </c>
      <c r="E106" s="27">
        <v>2648</v>
      </c>
      <c r="F106" s="27">
        <v>1309</v>
      </c>
      <c r="G106" s="27">
        <v>785</v>
      </c>
      <c r="H106" s="27">
        <v>307</v>
      </c>
      <c r="I106" s="27">
        <v>115</v>
      </c>
      <c r="J106" s="27">
        <v>66</v>
      </c>
      <c r="K106" s="27">
        <v>107</v>
      </c>
      <c r="L106" s="27">
        <v>77</v>
      </c>
    </row>
    <row r="107" spans="1:12" ht="12.75">
      <c r="A107" s="18" t="s">
        <v>197</v>
      </c>
      <c r="B107" s="27">
        <v>9143</v>
      </c>
      <c r="C107" s="27">
        <v>3814</v>
      </c>
      <c r="D107" s="27">
        <v>2933</v>
      </c>
      <c r="E107" s="27">
        <v>1311</v>
      </c>
      <c r="F107" s="27">
        <v>511</v>
      </c>
      <c r="G107" s="27">
        <v>263</v>
      </c>
      <c r="H107" s="27">
        <v>137</v>
      </c>
      <c r="I107" s="27">
        <v>35</v>
      </c>
      <c r="J107" s="27">
        <v>44</v>
      </c>
      <c r="K107" s="27">
        <v>48</v>
      </c>
      <c r="L107" s="27">
        <v>47</v>
      </c>
    </row>
    <row r="108" spans="1:12" ht="12.75">
      <c r="A108" s="24" t="s">
        <v>198</v>
      </c>
      <c r="B108" s="26">
        <v>383866</v>
      </c>
      <c r="C108" s="26">
        <v>32538</v>
      </c>
      <c r="D108" s="26">
        <v>54373</v>
      </c>
      <c r="E108" s="26">
        <v>52225</v>
      </c>
      <c r="F108" s="26">
        <v>45213</v>
      </c>
      <c r="G108" s="26">
        <v>52443</v>
      </c>
      <c r="H108" s="26">
        <v>48055</v>
      </c>
      <c r="I108" s="26">
        <v>23571</v>
      </c>
      <c r="J108" s="26">
        <v>27675</v>
      </c>
      <c r="K108" s="26">
        <v>28601</v>
      </c>
      <c r="L108" s="26">
        <v>19172</v>
      </c>
    </row>
    <row r="109" spans="1:12" ht="12.75">
      <c r="A109" s="18" t="s">
        <v>193</v>
      </c>
      <c r="B109" s="27">
        <v>277352</v>
      </c>
      <c r="C109" s="27">
        <v>15062</v>
      </c>
      <c r="D109" s="27">
        <v>27764</v>
      </c>
      <c r="E109" s="27">
        <v>30487</v>
      </c>
      <c r="F109" s="27">
        <v>30429</v>
      </c>
      <c r="G109" s="27">
        <v>40495</v>
      </c>
      <c r="H109" s="27">
        <v>41008</v>
      </c>
      <c r="I109" s="27">
        <v>20901</v>
      </c>
      <c r="J109" s="27">
        <v>25647</v>
      </c>
      <c r="K109" s="27">
        <v>27224</v>
      </c>
      <c r="L109" s="27">
        <v>18335</v>
      </c>
    </row>
    <row r="110" spans="1:12" ht="12.75">
      <c r="A110" s="18" t="s">
        <v>194</v>
      </c>
      <c r="B110" s="27">
        <v>60419</v>
      </c>
      <c r="C110" s="27">
        <v>6352</v>
      </c>
      <c r="D110" s="27">
        <v>12872</v>
      </c>
      <c r="E110" s="27">
        <v>12315</v>
      </c>
      <c r="F110" s="27">
        <v>9537</v>
      </c>
      <c r="G110" s="27">
        <v>8601</v>
      </c>
      <c r="H110" s="27">
        <v>5442</v>
      </c>
      <c r="I110" s="27">
        <v>2135</v>
      </c>
      <c r="J110" s="27">
        <v>1609</v>
      </c>
      <c r="K110" s="27">
        <v>1015</v>
      </c>
      <c r="L110" s="27">
        <v>541</v>
      </c>
    </row>
    <row r="111" spans="1:12" ht="12.75">
      <c r="A111" s="18" t="s">
        <v>195</v>
      </c>
      <c r="B111" s="27">
        <v>26032</v>
      </c>
      <c r="C111" s="27">
        <v>4371</v>
      </c>
      <c r="D111" s="27">
        <v>7247</v>
      </c>
      <c r="E111" s="27">
        <v>5889</v>
      </c>
      <c r="F111" s="27">
        <v>3679</v>
      </c>
      <c r="G111" s="27">
        <v>2495</v>
      </c>
      <c r="H111" s="27">
        <v>1221</v>
      </c>
      <c r="I111" s="27">
        <v>388</v>
      </c>
      <c r="J111" s="27">
        <v>333</v>
      </c>
      <c r="K111" s="27">
        <v>227</v>
      </c>
      <c r="L111" s="27">
        <v>182</v>
      </c>
    </row>
    <row r="112" spans="1:12" ht="12.75">
      <c r="A112" s="18" t="s">
        <v>196</v>
      </c>
      <c r="B112" s="27">
        <v>11634</v>
      </c>
      <c r="C112" s="27">
        <v>3180</v>
      </c>
      <c r="D112" s="27">
        <v>3785</v>
      </c>
      <c r="E112" s="27">
        <v>2350</v>
      </c>
      <c r="F112" s="27">
        <v>1103</v>
      </c>
      <c r="G112" s="27">
        <v>641</v>
      </c>
      <c r="H112" s="27">
        <v>251</v>
      </c>
      <c r="I112" s="27">
        <v>106</v>
      </c>
      <c r="J112" s="27">
        <v>56</v>
      </c>
      <c r="K112" s="27">
        <v>93</v>
      </c>
      <c r="L112" s="27">
        <v>69</v>
      </c>
    </row>
    <row r="113" spans="1:12" ht="12.75">
      <c r="A113" s="18" t="s">
        <v>197</v>
      </c>
      <c r="B113" s="27">
        <v>8429</v>
      </c>
      <c r="C113" s="27">
        <v>3573</v>
      </c>
      <c r="D113" s="27">
        <v>2705</v>
      </c>
      <c r="E113" s="27">
        <v>1184</v>
      </c>
      <c r="F113" s="27">
        <v>465</v>
      </c>
      <c r="G113" s="27">
        <v>211</v>
      </c>
      <c r="H113" s="27">
        <v>133</v>
      </c>
      <c r="I113" s="27">
        <v>41</v>
      </c>
      <c r="J113" s="27">
        <v>30</v>
      </c>
      <c r="K113" s="27">
        <v>42</v>
      </c>
      <c r="L113" s="27">
        <v>45</v>
      </c>
    </row>
    <row r="114" spans="1:12" ht="12.75">
      <c r="A114" s="24" t="s">
        <v>199</v>
      </c>
      <c r="B114" s="26">
        <v>383866</v>
      </c>
      <c r="C114" s="26">
        <v>32538</v>
      </c>
      <c r="D114" s="26">
        <v>54373</v>
      </c>
      <c r="E114" s="26">
        <v>52225</v>
      </c>
      <c r="F114" s="26">
        <v>45213</v>
      </c>
      <c r="G114" s="26">
        <v>52443</v>
      </c>
      <c r="H114" s="26">
        <v>48055</v>
      </c>
      <c r="I114" s="26">
        <v>23571</v>
      </c>
      <c r="J114" s="26">
        <v>27675</v>
      </c>
      <c r="K114" s="26">
        <v>28601</v>
      </c>
      <c r="L114" s="26">
        <v>19172</v>
      </c>
    </row>
    <row r="115" spans="1:12" ht="12.75">
      <c r="A115" s="18" t="s">
        <v>193</v>
      </c>
      <c r="B115" s="27">
        <v>263570</v>
      </c>
      <c r="C115" s="27">
        <v>13973</v>
      </c>
      <c r="D115" s="27">
        <v>25828</v>
      </c>
      <c r="E115" s="27">
        <v>28392</v>
      </c>
      <c r="F115" s="27">
        <v>28465</v>
      </c>
      <c r="G115" s="27">
        <v>38203</v>
      </c>
      <c r="H115" s="27">
        <v>39042</v>
      </c>
      <c r="I115" s="27">
        <v>20194</v>
      </c>
      <c r="J115" s="27">
        <v>24883</v>
      </c>
      <c r="K115" s="27">
        <v>26637</v>
      </c>
      <c r="L115" s="27">
        <v>17953</v>
      </c>
    </row>
    <row r="116" spans="1:12" ht="12.75">
      <c r="A116" s="18" t="s">
        <v>194</v>
      </c>
      <c r="B116" s="27">
        <v>67982</v>
      </c>
      <c r="C116" s="27">
        <v>6577</v>
      </c>
      <c r="D116" s="27">
        <v>13585</v>
      </c>
      <c r="E116" s="27">
        <v>13148</v>
      </c>
      <c r="F116" s="27">
        <v>10599</v>
      </c>
      <c r="G116" s="27">
        <v>10052</v>
      </c>
      <c r="H116" s="27">
        <v>6801</v>
      </c>
      <c r="I116" s="27">
        <v>2664</v>
      </c>
      <c r="J116" s="27">
        <v>2228</v>
      </c>
      <c r="K116" s="27">
        <v>1511</v>
      </c>
      <c r="L116" s="27">
        <v>817</v>
      </c>
    </row>
    <row r="117" spans="1:12" ht="12.75">
      <c r="A117" s="18" t="s">
        <v>195</v>
      </c>
      <c r="B117" s="27">
        <v>30063</v>
      </c>
      <c r="C117" s="27">
        <v>4812</v>
      </c>
      <c r="D117" s="27">
        <v>7930</v>
      </c>
      <c r="E117" s="27">
        <v>6643</v>
      </c>
      <c r="F117" s="27">
        <v>4320</v>
      </c>
      <c r="G117" s="27">
        <v>3125</v>
      </c>
      <c r="H117" s="27">
        <v>1706</v>
      </c>
      <c r="I117" s="27">
        <v>540</v>
      </c>
      <c r="J117" s="27">
        <v>433</v>
      </c>
      <c r="K117" s="27">
        <v>297</v>
      </c>
      <c r="L117" s="27">
        <v>257</v>
      </c>
    </row>
    <row r="118" spans="1:12" ht="12.75">
      <c r="A118" s="18" t="s">
        <v>196</v>
      </c>
      <c r="B118" s="27">
        <v>12990</v>
      </c>
      <c r="C118" s="27">
        <v>3354</v>
      </c>
      <c r="D118" s="27">
        <v>4069</v>
      </c>
      <c r="E118" s="27">
        <v>2686</v>
      </c>
      <c r="F118" s="27">
        <v>1310</v>
      </c>
      <c r="G118" s="27">
        <v>819</v>
      </c>
      <c r="H118" s="27">
        <v>347</v>
      </c>
      <c r="I118" s="27">
        <v>113</v>
      </c>
      <c r="J118" s="27">
        <v>87</v>
      </c>
      <c r="K118" s="27">
        <v>112</v>
      </c>
      <c r="L118" s="27">
        <v>93</v>
      </c>
    </row>
    <row r="119" spans="1:12" ht="12.75">
      <c r="A119" s="18" t="s">
        <v>197</v>
      </c>
      <c r="B119" s="27">
        <v>9261</v>
      </c>
      <c r="C119" s="27">
        <v>3822</v>
      </c>
      <c r="D119" s="27">
        <v>2961</v>
      </c>
      <c r="E119" s="27">
        <v>1356</v>
      </c>
      <c r="F119" s="27">
        <v>519</v>
      </c>
      <c r="G119" s="27">
        <v>244</v>
      </c>
      <c r="H119" s="27">
        <v>159</v>
      </c>
      <c r="I119" s="27">
        <v>60</v>
      </c>
      <c r="J119" s="27">
        <v>44</v>
      </c>
      <c r="K119" s="27">
        <v>44</v>
      </c>
      <c r="L119" s="27">
        <v>52</v>
      </c>
    </row>
    <row r="120" spans="1:12" ht="12.75">
      <c r="A120" s="25" t="s">
        <v>119</v>
      </c>
      <c r="B120" s="30">
        <v>198924</v>
      </c>
      <c r="C120" s="30">
        <v>11109</v>
      </c>
      <c r="D120" s="30">
        <v>16420</v>
      </c>
      <c r="E120" s="30">
        <v>17312</v>
      </c>
      <c r="F120" s="30">
        <v>17507</v>
      </c>
      <c r="G120" s="30">
        <v>30068</v>
      </c>
      <c r="H120" s="30">
        <v>34156</v>
      </c>
      <c r="I120" s="30">
        <v>17158</v>
      </c>
      <c r="J120" s="30">
        <v>18596</v>
      </c>
      <c r="K120" s="30">
        <v>21328</v>
      </c>
      <c r="L120" s="30">
        <v>15270</v>
      </c>
    </row>
    <row r="121" spans="1:12" ht="12.75">
      <c r="A121" s="24" t="s">
        <v>192</v>
      </c>
      <c r="B121" s="26">
        <v>198924</v>
      </c>
      <c r="C121" s="26">
        <v>11109</v>
      </c>
      <c r="D121" s="26">
        <v>16420</v>
      </c>
      <c r="E121" s="26">
        <v>17312</v>
      </c>
      <c r="F121" s="26">
        <v>17507</v>
      </c>
      <c r="G121" s="26">
        <v>30068</v>
      </c>
      <c r="H121" s="26">
        <v>34156</v>
      </c>
      <c r="I121" s="26">
        <v>17158</v>
      </c>
      <c r="J121" s="26">
        <v>18596</v>
      </c>
      <c r="K121" s="26">
        <v>21328</v>
      </c>
      <c r="L121" s="26">
        <v>15270</v>
      </c>
    </row>
    <row r="122" spans="1:12" ht="12.75">
      <c r="A122" s="18" t="s">
        <v>193</v>
      </c>
      <c r="B122" s="27">
        <v>145274</v>
      </c>
      <c r="C122" s="27">
        <v>3996</v>
      </c>
      <c r="D122" s="27">
        <v>6960</v>
      </c>
      <c r="E122" s="27">
        <v>9101</v>
      </c>
      <c r="F122" s="27">
        <v>10699</v>
      </c>
      <c r="G122" s="27">
        <v>21624</v>
      </c>
      <c r="H122" s="27">
        <v>27131</v>
      </c>
      <c r="I122" s="27">
        <v>14475</v>
      </c>
      <c r="J122" s="27">
        <v>16878</v>
      </c>
      <c r="K122" s="27">
        <v>19830</v>
      </c>
      <c r="L122" s="27">
        <v>14580</v>
      </c>
    </row>
    <row r="123" spans="1:12" ht="12.75">
      <c r="A123" s="18" t="s">
        <v>194</v>
      </c>
      <c r="B123" s="27">
        <v>32636</v>
      </c>
      <c r="C123" s="27">
        <v>2492</v>
      </c>
      <c r="D123" s="27">
        <v>4215</v>
      </c>
      <c r="E123" s="27">
        <v>4564</v>
      </c>
      <c r="F123" s="27">
        <v>4333</v>
      </c>
      <c r="G123" s="27">
        <v>6158</v>
      </c>
      <c r="H123" s="27">
        <v>5458</v>
      </c>
      <c r="I123" s="27">
        <v>2218</v>
      </c>
      <c r="J123" s="27">
        <v>1386</v>
      </c>
      <c r="K123" s="27">
        <v>1285</v>
      </c>
      <c r="L123" s="27">
        <v>527</v>
      </c>
    </row>
    <row r="124" spans="1:12" ht="12.75">
      <c r="A124" s="18" t="s">
        <v>195</v>
      </c>
      <c r="B124" s="27">
        <v>12321</v>
      </c>
      <c r="C124" s="27">
        <v>1860</v>
      </c>
      <c r="D124" s="27">
        <v>2693</v>
      </c>
      <c r="E124" s="27">
        <v>2223</v>
      </c>
      <c r="F124" s="27">
        <v>1713</v>
      </c>
      <c r="G124" s="27">
        <v>1668</v>
      </c>
      <c r="H124" s="27">
        <v>1259</v>
      </c>
      <c r="I124" s="27">
        <v>361</v>
      </c>
      <c r="J124" s="27">
        <v>262</v>
      </c>
      <c r="K124" s="27">
        <v>162</v>
      </c>
      <c r="L124" s="27">
        <v>120</v>
      </c>
    </row>
    <row r="125" spans="1:12" ht="12.75">
      <c r="A125" s="18" t="s">
        <v>196</v>
      </c>
      <c r="B125" s="27">
        <v>5138</v>
      </c>
      <c r="C125" s="27">
        <v>1306</v>
      </c>
      <c r="D125" s="27">
        <v>1509</v>
      </c>
      <c r="E125" s="27">
        <v>927</v>
      </c>
      <c r="F125" s="27">
        <v>516</v>
      </c>
      <c r="G125" s="27">
        <v>457</v>
      </c>
      <c r="H125" s="27">
        <v>240</v>
      </c>
      <c r="I125" s="27">
        <v>75</v>
      </c>
      <c r="J125" s="27">
        <v>48</v>
      </c>
      <c r="K125" s="27">
        <v>33</v>
      </c>
      <c r="L125" s="27">
        <v>27</v>
      </c>
    </row>
    <row r="126" spans="1:12" ht="12.75">
      <c r="A126" s="18" t="s">
        <v>197</v>
      </c>
      <c r="B126" s="27">
        <v>3555</v>
      </c>
      <c r="C126" s="27">
        <v>1455</v>
      </c>
      <c r="D126" s="27">
        <v>1043</v>
      </c>
      <c r="E126" s="27">
        <v>497</v>
      </c>
      <c r="F126" s="27">
        <v>246</v>
      </c>
      <c r="G126" s="27">
        <v>161</v>
      </c>
      <c r="H126" s="27">
        <v>68</v>
      </c>
      <c r="I126" s="27">
        <v>29</v>
      </c>
      <c r="J126" s="27">
        <v>22</v>
      </c>
      <c r="K126" s="27">
        <v>18</v>
      </c>
      <c r="L126" s="27">
        <v>16</v>
      </c>
    </row>
    <row r="127" spans="1:12" ht="12.75">
      <c r="A127" s="24" t="s">
        <v>198</v>
      </c>
      <c r="B127" s="26">
        <v>198924</v>
      </c>
      <c r="C127" s="26">
        <v>11109</v>
      </c>
      <c r="D127" s="26">
        <v>16420</v>
      </c>
      <c r="E127" s="26">
        <v>17312</v>
      </c>
      <c r="F127" s="26">
        <v>17507</v>
      </c>
      <c r="G127" s="26">
        <v>30068</v>
      </c>
      <c r="H127" s="26">
        <v>34156</v>
      </c>
      <c r="I127" s="26">
        <v>17158</v>
      </c>
      <c r="J127" s="26">
        <v>18596</v>
      </c>
      <c r="K127" s="26">
        <v>21328</v>
      </c>
      <c r="L127" s="26">
        <v>15270</v>
      </c>
    </row>
    <row r="128" spans="1:12" ht="12.75">
      <c r="A128" s="18" t="s">
        <v>193</v>
      </c>
      <c r="B128" s="27">
        <v>147922</v>
      </c>
      <c r="C128" s="27">
        <v>4406</v>
      </c>
      <c r="D128" s="27">
        <v>7319</v>
      </c>
      <c r="E128" s="27">
        <v>9360</v>
      </c>
      <c r="F128" s="27">
        <v>11053</v>
      </c>
      <c r="G128" s="27">
        <v>22111</v>
      </c>
      <c r="H128" s="27">
        <v>27457</v>
      </c>
      <c r="I128" s="27">
        <v>14695</v>
      </c>
      <c r="J128" s="27">
        <v>16975</v>
      </c>
      <c r="K128" s="27">
        <v>19916</v>
      </c>
      <c r="L128" s="27">
        <v>14630</v>
      </c>
    </row>
    <row r="129" spans="1:12" ht="12.75">
      <c r="A129" s="18" t="s">
        <v>194</v>
      </c>
      <c r="B129" s="27">
        <v>31658</v>
      </c>
      <c r="C129" s="27">
        <v>2385</v>
      </c>
      <c r="D129" s="27">
        <v>4225</v>
      </c>
      <c r="E129" s="27">
        <v>4520</v>
      </c>
      <c r="F129" s="27">
        <v>4197</v>
      </c>
      <c r="G129" s="27">
        <v>5912</v>
      </c>
      <c r="H129" s="27">
        <v>5335</v>
      </c>
      <c r="I129" s="27">
        <v>2027</v>
      </c>
      <c r="J129" s="27">
        <v>1351</v>
      </c>
      <c r="K129" s="27">
        <v>1223</v>
      </c>
      <c r="L129" s="27">
        <v>483</v>
      </c>
    </row>
    <row r="130" spans="1:12" ht="12.75">
      <c r="A130" s="18" t="s">
        <v>195</v>
      </c>
      <c r="B130" s="27">
        <v>11195</v>
      </c>
      <c r="C130" s="27">
        <v>1673</v>
      </c>
      <c r="D130" s="27">
        <v>2493</v>
      </c>
      <c r="E130" s="27">
        <v>2081</v>
      </c>
      <c r="F130" s="27">
        <v>1546</v>
      </c>
      <c r="G130" s="27">
        <v>1498</v>
      </c>
      <c r="H130" s="27">
        <v>1101</v>
      </c>
      <c r="I130" s="27">
        <v>329</v>
      </c>
      <c r="J130" s="27">
        <v>213</v>
      </c>
      <c r="K130" s="27">
        <v>147</v>
      </c>
      <c r="L130" s="27">
        <v>114</v>
      </c>
    </row>
    <row r="131" spans="1:12" ht="12.75">
      <c r="A131" s="18" t="s">
        <v>196</v>
      </c>
      <c r="B131" s="27">
        <v>4889</v>
      </c>
      <c r="C131" s="27">
        <v>1263</v>
      </c>
      <c r="D131" s="27">
        <v>1434</v>
      </c>
      <c r="E131" s="27">
        <v>922</v>
      </c>
      <c r="F131" s="27">
        <v>485</v>
      </c>
      <c r="G131" s="27">
        <v>408</v>
      </c>
      <c r="H131" s="27">
        <v>201</v>
      </c>
      <c r="I131" s="27">
        <v>79</v>
      </c>
      <c r="J131" s="27">
        <v>41</v>
      </c>
      <c r="K131" s="27">
        <v>25</v>
      </c>
      <c r="L131" s="27">
        <v>31</v>
      </c>
    </row>
    <row r="132" spans="1:12" ht="12.75">
      <c r="A132" s="18" t="s">
        <v>197</v>
      </c>
      <c r="B132" s="27">
        <v>3260</v>
      </c>
      <c r="C132" s="27">
        <v>1382</v>
      </c>
      <c r="D132" s="27">
        <v>949</v>
      </c>
      <c r="E132" s="27">
        <v>429</v>
      </c>
      <c r="F132" s="27">
        <v>226</v>
      </c>
      <c r="G132" s="27">
        <v>139</v>
      </c>
      <c r="H132" s="27">
        <v>62</v>
      </c>
      <c r="I132" s="27">
        <v>28</v>
      </c>
      <c r="J132" s="27">
        <v>16</v>
      </c>
      <c r="K132" s="27">
        <v>17</v>
      </c>
      <c r="L132" s="27">
        <v>12</v>
      </c>
    </row>
    <row r="133" spans="1:12" ht="12.75">
      <c r="A133" s="24" t="s">
        <v>199</v>
      </c>
      <c r="B133" s="26">
        <v>198924</v>
      </c>
      <c r="C133" s="26">
        <v>11109</v>
      </c>
      <c r="D133" s="26">
        <v>16420</v>
      </c>
      <c r="E133" s="26">
        <v>17312</v>
      </c>
      <c r="F133" s="26">
        <v>17507</v>
      </c>
      <c r="G133" s="26">
        <v>30068</v>
      </c>
      <c r="H133" s="26">
        <v>34156</v>
      </c>
      <c r="I133" s="26">
        <v>17158</v>
      </c>
      <c r="J133" s="26">
        <v>18596</v>
      </c>
      <c r="K133" s="26">
        <v>21328</v>
      </c>
      <c r="L133" s="26">
        <v>15270</v>
      </c>
    </row>
    <row r="134" spans="1:12" ht="12.75">
      <c r="A134" s="18" t="s">
        <v>193</v>
      </c>
      <c r="B134" s="27">
        <v>137770</v>
      </c>
      <c r="C134" s="27">
        <v>3928</v>
      </c>
      <c r="D134" s="27">
        <v>6530</v>
      </c>
      <c r="E134" s="27">
        <v>8533</v>
      </c>
      <c r="F134" s="27">
        <v>10030</v>
      </c>
      <c r="G134" s="27">
        <v>20316</v>
      </c>
      <c r="H134" s="27">
        <v>25193</v>
      </c>
      <c r="I134" s="27">
        <v>13665</v>
      </c>
      <c r="J134" s="27">
        <v>16056</v>
      </c>
      <c r="K134" s="27">
        <v>19159</v>
      </c>
      <c r="L134" s="27">
        <v>14360</v>
      </c>
    </row>
    <row r="135" spans="1:12" ht="12.75">
      <c r="A135" s="18" t="s">
        <v>194</v>
      </c>
      <c r="B135" s="27">
        <v>37894</v>
      </c>
      <c r="C135" s="27">
        <v>2492</v>
      </c>
      <c r="D135" s="27">
        <v>4350</v>
      </c>
      <c r="E135" s="27">
        <v>4704</v>
      </c>
      <c r="F135" s="27">
        <v>4718</v>
      </c>
      <c r="G135" s="27">
        <v>7002</v>
      </c>
      <c r="H135" s="27">
        <v>7070</v>
      </c>
      <c r="I135" s="27">
        <v>2870</v>
      </c>
      <c r="J135" s="27">
        <v>2121</v>
      </c>
      <c r="K135" s="27">
        <v>1884</v>
      </c>
      <c r="L135" s="27">
        <v>683</v>
      </c>
    </row>
    <row r="136" spans="1:12" ht="12.75">
      <c r="A136" s="18" t="s">
        <v>195</v>
      </c>
      <c r="B136" s="27">
        <v>13840</v>
      </c>
      <c r="C136" s="27">
        <v>1818</v>
      </c>
      <c r="D136" s="27">
        <v>2822</v>
      </c>
      <c r="E136" s="27">
        <v>2494</v>
      </c>
      <c r="F136" s="27">
        <v>1918</v>
      </c>
      <c r="G136" s="27">
        <v>2073</v>
      </c>
      <c r="H136" s="27">
        <v>1511</v>
      </c>
      <c r="I136" s="27">
        <v>479</v>
      </c>
      <c r="J136" s="27">
        <v>338</v>
      </c>
      <c r="K136" s="27">
        <v>222</v>
      </c>
      <c r="L136" s="27">
        <v>165</v>
      </c>
    </row>
    <row r="137" spans="1:12" ht="12.75">
      <c r="A137" s="18" t="s">
        <v>196</v>
      </c>
      <c r="B137" s="27">
        <v>5775</v>
      </c>
      <c r="C137" s="27">
        <v>1417</v>
      </c>
      <c r="D137" s="27">
        <v>1619</v>
      </c>
      <c r="E137" s="27">
        <v>1078</v>
      </c>
      <c r="F137" s="27">
        <v>594</v>
      </c>
      <c r="G137" s="27">
        <v>519</v>
      </c>
      <c r="H137" s="27">
        <v>299</v>
      </c>
      <c r="I137" s="27">
        <v>106</v>
      </c>
      <c r="J137" s="27">
        <v>57</v>
      </c>
      <c r="K137" s="27">
        <v>42</v>
      </c>
      <c r="L137" s="27">
        <v>44</v>
      </c>
    </row>
    <row r="138" spans="1:12" ht="12.75">
      <c r="A138" s="18" t="s">
        <v>197</v>
      </c>
      <c r="B138" s="27">
        <v>3645</v>
      </c>
      <c r="C138" s="27">
        <v>1454</v>
      </c>
      <c r="D138" s="27">
        <v>1099</v>
      </c>
      <c r="E138" s="27">
        <v>503</v>
      </c>
      <c r="F138" s="27">
        <v>247</v>
      </c>
      <c r="G138" s="27">
        <v>158</v>
      </c>
      <c r="H138" s="27">
        <v>83</v>
      </c>
      <c r="I138" s="27">
        <v>38</v>
      </c>
      <c r="J138" s="27">
        <v>24</v>
      </c>
      <c r="K138" s="27">
        <v>21</v>
      </c>
      <c r="L138" s="27">
        <v>18</v>
      </c>
    </row>
    <row r="139" spans="1:12" ht="12.75">
      <c r="A139" s="25" t="s">
        <v>120</v>
      </c>
      <c r="B139" s="30">
        <v>98818</v>
      </c>
      <c r="C139" s="30">
        <v>7098</v>
      </c>
      <c r="D139" s="30">
        <v>10145</v>
      </c>
      <c r="E139" s="30">
        <v>11851</v>
      </c>
      <c r="F139" s="30">
        <v>8749</v>
      </c>
      <c r="G139" s="30">
        <v>10579</v>
      </c>
      <c r="H139" s="30">
        <v>17236</v>
      </c>
      <c r="I139" s="30">
        <v>6504</v>
      </c>
      <c r="J139" s="30">
        <v>8710</v>
      </c>
      <c r="K139" s="30">
        <v>9984</v>
      </c>
      <c r="L139" s="30">
        <v>7962</v>
      </c>
    </row>
    <row r="140" spans="1:12" ht="12.75">
      <c r="A140" s="24" t="s">
        <v>184</v>
      </c>
      <c r="B140" s="26">
        <v>98818</v>
      </c>
      <c r="C140" s="26">
        <v>7098</v>
      </c>
      <c r="D140" s="26">
        <v>10145</v>
      </c>
      <c r="E140" s="26">
        <v>11851</v>
      </c>
      <c r="F140" s="26">
        <v>8749</v>
      </c>
      <c r="G140" s="26">
        <v>10579</v>
      </c>
      <c r="H140" s="26">
        <v>17236</v>
      </c>
      <c r="I140" s="26">
        <v>6504</v>
      </c>
      <c r="J140" s="26">
        <v>8710</v>
      </c>
      <c r="K140" s="26">
        <v>9984</v>
      </c>
      <c r="L140" s="26">
        <v>7962</v>
      </c>
    </row>
    <row r="141" spans="1:12" ht="12.75">
      <c r="A141" s="18" t="s">
        <v>185</v>
      </c>
      <c r="B141" s="27">
        <v>74762</v>
      </c>
      <c r="C141" s="27">
        <v>4093</v>
      </c>
      <c r="D141" s="27">
        <v>5782</v>
      </c>
      <c r="E141" s="27">
        <v>7512</v>
      </c>
      <c r="F141" s="27">
        <v>5716</v>
      </c>
      <c r="G141" s="27">
        <v>7662</v>
      </c>
      <c r="H141" s="27">
        <v>13481</v>
      </c>
      <c r="I141" s="27">
        <v>5705</v>
      </c>
      <c r="J141" s="27">
        <v>7987</v>
      </c>
      <c r="K141" s="27">
        <v>9277</v>
      </c>
      <c r="L141" s="27">
        <v>7547</v>
      </c>
    </row>
    <row r="142" spans="1:12" ht="12.75">
      <c r="A142" s="18" t="s">
        <v>186</v>
      </c>
      <c r="B142" s="27">
        <v>14567</v>
      </c>
      <c r="C142" s="27">
        <v>1394</v>
      </c>
      <c r="D142" s="27">
        <v>2178</v>
      </c>
      <c r="E142" s="27">
        <v>2508</v>
      </c>
      <c r="F142" s="27">
        <v>1887</v>
      </c>
      <c r="G142" s="27">
        <v>1978</v>
      </c>
      <c r="H142" s="27">
        <v>2685</v>
      </c>
      <c r="I142" s="27">
        <v>613</v>
      </c>
      <c r="J142" s="27">
        <v>510</v>
      </c>
      <c r="K142" s="27">
        <v>513</v>
      </c>
      <c r="L142" s="27">
        <v>301</v>
      </c>
    </row>
    <row r="143" spans="1:12" ht="12.75">
      <c r="A143" s="18" t="s">
        <v>187</v>
      </c>
      <c r="B143" s="27">
        <v>5861</v>
      </c>
      <c r="C143" s="27">
        <v>831</v>
      </c>
      <c r="D143" s="27">
        <v>1246</v>
      </c>
      <c r="E143" s="27">
        <v>1173</v>
      </c>
      <c r="F143" s="27">
        <v>721</v>
      </c>
      <c r="G143" s="27">
        <v>619</v>
      </c>
      <c r="H143" s="27">
        <v>777</v>
      </c>
      <c r="I143" s="27">
        <v>131</v>
      </c>
      <c r="J143" s="27">
        <v>155</v>
      </c>
      <c r="K143" s="27">
        <v>141</v>
      </c>
      <c r="L143" s="27">
        <v>67</v>
      </c>
    </row>
    <row r="144" spans="1:12" ht="12.75">
      <c r="A144" s="18" t="s">
        <v>188</v>
      </c>
      <c r="B144" s="27">
        <v>2454</v>
      </c>
      <c r="C144" s="27">
        <v>448</v>
      </c>
      <c r="D144" s="27">
        <v>606</v>
      </c>
      <c r="E144" s="27">
        <v>462</v>
      </c>
      <c r="F144" s="27">
        <v>295</v>
      </c>
      <c r="G144" s="27">
        <v>234</v>
      </c>
      <c r="H144" s="27">
        <v>238</v>
      </c>
      <c r="I144" s="27">
        <v>46</v>
      </c>
      <c r="J144" s="27">
        <v>45</v>
      </c>
      <c r="K144" s="27">
        <v>44</v>
      </c>
      <c r="L144" s="27">
        <v>36</v>
      </c>
    </row>
    <row r="145" spans="1:12" ht="12.75">
      <c r="A145" s="18" t="s">
        <v>189</v>
      </c>
      <c r="B145" s="27">
        <v>1174</v>
      </c>
      <c r="C145" s="27">
        <v>332</v>
      </c>
      <c r="D145" s="27">
        <v>333</v>
      </c>
      <c r="E145" s="27">
        <v>196</v>
      </c>
      <c r="F145" s="27">
        <v>130</v>
      </c>
      <c r="G145" s="27">
        <v>86</v>
      </c>
      <c r="H145" s="27">
        <v>55</v>
      </c>
      <c r="I145" s="27">
        <v>9</v>
      </c>
      <c r="J145" s="27">
        <v>13</v>
      </c>
      <c r="K145" s="27">
        <v>9</v>
      </c>
      <c r="L145" s="27">
        <v>11</v>
      </c>
    </row>
    <row r="146" spans="1:12" ht="12.75">
      <c r="A146" s="24" t="s">
        <v>190</v>
      </c>
      <c r="B146" s="26">
        <v>98818</v>
      </c>
      <c r="C146" s="26">
        <v>7098</v>
      </c>
      <c r="D146" s="26">
        <v>10145</v>
      </c>
      <c r="E146" s="26">
        <v>11851</v>
      </c>
      <c r="F146" s="26">
        <v>8749</v>
      </c>
      <c r="G146" s="26">
        <v>10579</v>
      </c>
      <c r="H146" s="26">
        <v>17236</v>
      </c>
      <c r="I146" s="26">
        <v>6504</v>
      </c>
      <c r="J146" s="26">
        <v>8710</v>
      </c>
      <c r="K146" s="26">
        <v>9984</v>
      </c>
      <c r="L146" s="26">
        <v>7962</v>
      </c>
    </row>
    <row r="147" spans="1:12" ht="12.75">
      <c r="A147" s="18" t="s">
        <v>185</v>
      </c>
      <c r="B147" s="27">
        <v>75885</v>
      </c>
      <c r="C147" s="27">
        <v>4242</v>
      </c>
      <c r="D147" s="27">
        <v>5983</v>
      </c>
      <c r="E147" s="27">
        <v>7802</v>
      </c>
      <c r="F147" s="27">
        <v>5924</v>
      </c>
      <c r="G147" s="27">
        <v>7803</v>
      </c>
      <c r="H147" s="27">
        <v>13700</v>
      </c>
      <c r="I147" s="27">
        <v>5707</v>
      </c>
      <c r="J147" s="27">
        <v>7984</v>
      </c>
      <c r="K147" s="27">
        <v>9220</v>
      </c>
      <c r="L147" s="27">
        <v>7520</v>
      </c>
    </row>
    <row r="148" spans="1:12" ht="12.75">
      <c r="A148" s="18" t="s">
        <v>186</v>
      </c>
      <c r="B148" s="27">
        <v>14338</v>
      </c>
      <c r="C148" s="27">
        <v>1379</v>
      </c>
      <c r="D148" s="27">
        <v>2110</v>
      </c>
      <c r="E148" s="27">
        <v>2388</v>
      </c>
      <c r="F148" s="27">
        <v>1788</v>
      </c>
      <c r="G148" s="27">
        <v>1952</v>
      </c>
      <c r="H148" s="27">
        <v>2611</v>
      </c>
      <c r="I148" s="27">
        <v>620</v>
      </c>
      <c r="J148" s="27">
        <v>548</v>
      </c>
      <c r="K148" s="27">
        <v>604</v>
      </c>
      <c r="L148" s="27">
        <v>338</v>
      </c>
    </row>
    <row r="149" spans="1:12" ht="12.75">
      <c r="A149" s="18" t="s">
        <v>187</v>
      </c>
      <c r="B149" s="27">
        <v>5256</v>
      </c>
      <c r="C149" s="27">
        <v>725</v>
      </c>
      <c r="D149" s="27">
        <v>1179</v>
      </c>
      <c r="E149" s="27">
        <v>1036</v>
      </c>
      <c r="F149" s="27">
        <v>649</v>
      </c>
      <c r="G149" s="27">
        <v>532</v>
      </c>
      <c r="H149" s="27">
        <v>688</v>
      </c>
      <c r="I149" s="27">
        <v>124</v>
      </c>
      <c r="J149" s="27">
        <v>137</v>
      </c>
      <c r="K149" s="27">
        <v>125</v>
      </c>
      <c r="L149" s="27">
        <v>61</v>
      </c>
    </row>
    <row r="150" spans="1:12" ht="12.75">
      <c r="A150" s="18" t="s">
        <v>188</v>
      </c>
      <c r="B150" s="27">
        <v>2297</v>
      </c>
      <c r="C150" s="27">
        <v>447</v>
      </c>
      <c r="D150" s="27">
        <v>571</v>
      </c>
      <c r="E150" s="27">
        <v>449</v>
      </c>
      <c r="F150" s="27">
        <v>277</v>
      </c>
      <c r="G150" s="27">
        <v>230</v>
      </c>
      <c r="H150" s="27">
        <v>191</v>
      </c>
      <c r="I150" s="27">
        <v>43</v>
      </c>
      <c r="J150" s="27">
        <v>27</v>
      </c>
      <c r="K150" s="27">
        <v>26</v>
      </c>
      <c r="L150" s="27">
        <v>36</v>
      </c>
    </row>
    <row r="151" spans="1:12" ht="12.75">
      <c r="A151" s="18" t="s">
        <v>189</v>
      </c>
      <c r="B151" s="27">
        <v>1042</v>
      </c>
      <c r="C151" s="27">
        <v>305</v>
      </c>
      <c r="D151" s="27">
        <v>302</v>
      </c>
      <c r="E151" s="27">
        <v>176</v>
      </c>
      <c r="F151" s="27">
        <v>111</v>
      </c>
      <c r="G151" s="27">
        <v>62</v>
      </c>
      <c r="H151" s="27">
        <v>46</v>
      </c>
      <c r="I151" s="27">
        <v>10</v>
      </c>
      <c r="J151" s="27">
        <v>14</v>
      </c>
      <c r="K151" s="27">
        <v>9</v>
      </c>
      <c r="L151" s="27">
        <v>7</v>
      </c>
    </row>
    <row r="152" spans="1:12" ht="12.75">
      <c r="A152" s="24" t="s">
        <v>191</v>
      </c>
      <c r="B152" s="26">
        <v>98818</v>
      </c>
      <c r="C152" s="26">
        <v>7098</v>
      </c>
      <c r="D152" s="26">
        <v>10145</v>
      </c>
      <c r="E152" s="26">
        <v>11851</v>
      </c>
      <c r="F152" s="26">
        <v>8749</v>
      </c>
      <c r="G152" s="26">
        <v>10579</v>
      </c>
      <c r="H152" s="26">
        <v>17236</v>
      </c>
      <c r="I152" s="26">
        <v>6504</v>
      </c>
      <c r="J152" s="26">
        <v>8710</v>
      </c>
      <c r="K152" s="26">
        <v>9984</v>
      </c>
      <c r="L152" s="26">
        <v>7962</v>
      </c>
    </row>
    <row r="153" spans="1:26" ht="12.75">
      <c r="A153" s="18" t="s">
        <v>185</v>
      </c>
      <c r="B153" s="27">
        <v>70825</v>
      </c>
      <c r="C153" s="27">
        <v>3812</v>
      </c>
      <c r="D153" s="27">
        <v>5524</v>
      </c>
      <c r="E153" s="27">
        <v>7106</v>
      </c>
      <c r="F153" s="27">
        <v>5349</v>
      </c>
      <c r="G153" s="27">
        <v>7219</v>
      </c>
      <c r="H153" s="27">
        <v>12659</v>
      </c>
      <c r="I153" s="27">
        <v>5407</v>
      </c>
      <c r="J153" s="27">
        <v>7604</v>
      </c>
      <c r="K153" s="27">
        <v>8826</v>
      </c>
      <c r="L153" s="27">
        <v>7319</v>
      </c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>
      <c r="A154" s="18" t="s">
        <v>186</v>
      </c>
      <c r="B154" s="27">
        <v>17297</v>
      </c>
      <c r="C154" s="27">
        <v>1531</v>
      </c>
      <c r="D154" s="27">
        <v>2228</v>
      </c>
      <c r="E154" s="27">
        <v>2791</v>
      </c>
      <c r="F154" s="27">
        <v>2113</v>
      </c>
      <c r="G154" s="27">
        <v>2295</v>
      </c>
      <c r="H154" s="27">
        <v>3291</v>
      </c>
      <c r="I154" s="27">
        <v>833</v>
      </c>
      <c r="J154" s="27">
        <v>823</v>
      </c>
      <c r="K154" s="27">
        <v>898</v>
      </c>
      <c r="L154" s="27">
        <v>494</v>
      </c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>
      <c r="A155" s="18" t="s">
        <v>187</v>
      </c>
      <c r="B155" s="27">
        <v>6703</v>
      </c>
      <c r="C155" s="27">
        <v>876</v>
      </c>
      <c r="D155" s="27">
        <v>1389</v>
      </c>
      <c r="E155" s="27">
        <v>1242</v>
      </c>
      <c r="F155" s="27">
        <v>828</v>
      </c>
      <c r="G155" s="27">
        <v>729</v>
      </c>
      <c r="H155" s="27">
        <v>927</v>
      </c>
      <c r="I155" s="27">
        <v>193</v>
      </c>
      <c r="J155" s="27">
        <v>227</v>
      </c>
      <c r="K155" s="27">
        <v>196</v>
      </c>
      <c r="L155" s="27">
        <v>96</v>
      </c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>
      <c r="A156" s="18" t="s">
        <v>188</v>
      </c>
      <c r="B156" s="27">
        <v>2712</v>
      </c>
      <c r="C156" s="27">
        <v>516</v>
      </c>
      <c r="D156" s="27">
        <v>660</v>
      </c>
      <c r="E156" s="27">
        <v>504</v>
      </c>
      <c r="F156" s="27">
        <v>319</v>
      </c>
      <c r="G156" s="27">
        <v>239</v>
      </c>
      <c r="H156" s="27">
        <v>293</v>
      </c>
      <c r="I156" s="27">
        <v>58</v>
      </c>
      <c r="J156" s="27">
        <v>38</v>
      </c>
      <c r="K156" s="27">
        <v>44</v>
      </c>
      <c r="L156" s="27">
        <v>41</v>
      </c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>
      <c r="A157" s="18" t="s">
        <v>189</v>
      </c>
      <c r="B157" s="27">
        <v>1281</v>
      </c>
      <c r="C157" s="27">
        <v>363</v>
      </c>
      <c r="D157" s="27">
        <v>344</v>
      </c>
      <c r="E157" s="27">
        <v>208</v>
      </c>
      <c r="F157" s="27">
        <v>140</v>
      </c>
      <c r="G157" s="27">
        <v>97</v>
      </c>
      <c r="H157" s="27">
        <v>66</v>
      </c>
      <c r="I157" s="27">
        <v>13</v>
      </c>
      <c r="J157" s="27">
        <v>18</v>
      </c>
      <c r="K157" s="27">
        <v>20</v>
      </c>
      <c r="L157" s="27">
        <v>12</v>
      </c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>
      <c r="A158" s="25" t="s">
        <v>122</v>
      </c>
      <c r="B158" s="30">
        <v>91961</v>
      </c>
      <c r="C158" s="30">
        <v>4076</v>
      </c>
      <c r="D158" s="30">
        <v>7419</v>
      </c>
      <c r="E158" s="30">
        <v>9877</v>
      </c>
      <c r="F158" s="30">
        <v>9449</v>
      </c>
      <c r="G158" s="30">
        <v>12911</v>
      </c>
      <c r="H158" s="30">
        <v>14977</v>
      </c>
      <c r="I158" s="30">
        <v>7945</v>
      </c>
      <c r="J158" s="30">
        <v>9004</v>
      </c>
      <c r="K158" s="30">
        <v>9796</v>
      </c>
      <c r="L158" s="30">
        <v>6507</v>
      </c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>
      <c r="A159" s="24" t="s">
        <v>192</v>
      </c>
      <c r="B159" s="26">
        <v>91961</v>
      </c>
      <c r="C159" s="26">
        <v>4076</v>
      </c>
      <c r="D159" s="26">
        <v>7419</v>
      </c>
      <c r="E159" s="26">
        <v>9877</v>
      </c>
      <c r="F159" s="26">
        <v>9449</v>
      </c>
      <c r="G159" s="26">
        <v>12911</v>
      </c>
      <c r="H159" s="26">
        <v>14977</v>
      </c>
      <c r="I159" s="26">
        <v>7945</v>
      </c>
      <c r="J159" s="26">
        <v>9004</v>
      </c>
      <c r="K159" s="26">
        <v>9796</v>
      </c>
      <c r="L159" s="26">
        <v>6507</v>
      </c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>
      <c r="A160" s="18" t="s">
        <v>193</v>
      </c>
      <c r="B160" s="27">
        <v>58750</v>
      </c>
      <c r="C160" s="27">
        <v>1231</v>
      </c>
      <c r="D160" s="27">
        <v>2508</v>
      </c>
      <c r="E160" s="27">
        <v>4339</v>
      </c>
      <c r="F160" s="27">
        <v>4850</v>
      </c>
      <c r="G160" s="27">
        <v>7471</v>
      </c>
      <c r="H160" s="27">
        <v>10196</v>
      </c>
      <c r="I160" s="27">
        <v>5959</v>
      </c>
      <c r="J160" s="27">
        <v>7441</v>
      </c>
      <c r="K160" s="27">
        <v>8791</v>
      </c>
      <c r="L160" s="27">
        <v>5964</v>
      </c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>
      <c r="A161" s="18" t="s">
        <v>194</v>
      </c>
      <c r="B161" s="27">
        <v>18938</v>
      </c>
      <c r="C161" s="27">
        <v>968</v>
      </c>
      <c r="D161" s="27">
        <v>2098</v>
      </c>
      <c r="E161" s="27">
        <v>2808</v>
      </c>
      <c r="F161" s="27">
        <v>2666</v>
      </c>
      <c r="G161" s="27">
        <v>3389</v>
      </c>
      <c r="H161" s="27">
        <v>3306</v>
      </c>
      <c r="I161" s="27">
        <v>1442</v>
      </c>
      <c r="J161" s="27">
        <v>1195</v>
      </c>
      <c r="K161" s="27">
        <v>712</v>
      </c>
      <c r="L161" s="27">
        <v>354</v>
      </c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>
      <c r="A162" s="18" t="s">
        <v>195</v>
      </c>
      <c r="B162" s="27">
        <v>8883</v>
      </c>
      <c r="C162" s="27">
        <v>875</v>
      </c>
      <c r="D162" s="27">
        <v>1504</v>
      </c>
      <c r="E162" s="27">
        <v>1721</v>
      </c>
      <c r="F162" s="27">
        <v>1271</v>
      </c>
      <c r="G162" s="27">
        <v>1422</v>
      </c>
      <c r="H162" s="27">
        <v>1103</v>
      </c>
      <c r="I162" s="27">
        <v>413</v>
      </c>
      <c r="J162" s="27">
        <v>258</v>
      </c>
      <c r="K162" s="27">
        <v>204</v>
      </c>
      <c r="L162" s="27">
        <v>112</v>
      </c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>
      <c r="A163" s="18" t="s">
        <v>196</v>
      </c>
      <c r="B163" s="27">
        <v>3469</v>
      </c>
      <c r="C163" s="27">
        <v>555</v>
      </c>
      <c r="D163" s="27">
        <v>757</v>
      </c>
      <c r="E163" s="27">
        <v>684</v>
      </c>
      <c r="F163" s="27">
        <v>447</v>
      </c>
      <c r="G163" s="27">
        <v>465</v>
      </c>
      <c r="H163" s="27">
        <v>266</v>
      </c>
      <c r="I163" s="27">
        <v>89</v>
      </c>
      <c r="J163" s="27">
        <v>81</v>
      </c>
      <c r="K163" s="27">
        <v>70</v>
      </c>
      <c r="L163" s="27">
        <v>55</v>
      </c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>
      <c r="A164" s="18" t="s">
        <v>197</v>
      </c>
      <c r="B164" s="27">
        <v>1921</v>
      </c>
      <c r="C164" s="27">
        <v>447</v>
      </c>
      <c r="D164" s="27">
        <v>552</v>
      </c>
      <c r="E164" s="27">
        <v>325</v>
      </c>
      <c r="F164" s="27">
        <v>215</v>
      </c>
      <c r="G164" s="27">
        <v>164</v>
      </c>
      <c r="H164" s="27">
        <v>106</v>
      </c>
      <c r="I164" s="27">
        <v>42</v>
      </c>
      <c r="J164" s="27">
        <v>29</v>
      </c>
      <c r="K164" s="27">
        <v>19</v>
      </c>
      <c r="L164" s="27">
        <v>22</v>
      </c>
      <c r="N164" s="10"/>
      <c r="O164" s="36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2.75">
      <c r="A165" s="24" t="s">
        <v>198</v>
      </c>
      <c r="B165" s="26">
        <v>91961</v>
      </c>
      <c r="C165" s="26">
        <v>4076</v>
      </c>
      <c r="D165" s="26">
        <v>7419</v>
      </c>
      <c r="E165" s="26">
        <v>9877</v>
      </c>
      <c r="F165" s="26">
        <v>9449</v>
      </c>
      <c r="G165" s="26">
        <v>12911</v>
      </c>
      <c r="H165" s="26">
        <v>14977</v>
      </c>
      <c r="I165" s="26">
        <v>7945</v>
      </c>
      <c r="J165" s="26">
        <v>9004</v>
      </c>
      <c r="K165" s="26">
        <v>9796</v>
      </c>
      <c r="L165" s="26">
        <v>6507</v>
      </c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>
      <c r="A166" s="18" t="s">
        <v>193</v>
      </c>
      <c r="B166" s="27">
        <v>59973</v>
      </c>
      <c r="C166" s="27">
        <v>1336</v>
      </c>
      <c r="D166" s="27">
        <v>2665</v>
      </c>
      <c r="E166" s="27">
        <v>4572</v>
      </c>
      <c r="F166" s="27">
        <v>5071</v>
      </c>
      <c r="G166" s="27">
        <v>7726</v>
      </c>
      <c r="H166" s="27">
        <v>10313</v>
      </c>
      <c r="I166" s="27">
        <v>6005</v>
      </c>
      <c r="J166" s="27">
        <v>7477</v>
      </c>
      <c r="K166" s="27">
        <v>8799</v>
      </c>
      <c r="L166" s="27">
        <v>6009</v>
      </c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16" ht="12.75">
      <c r="A167" s="18" t="s">
        <v>194</v>
      </c>
      <c r="B167" s="27">
        <v>18882</v>
      </c>
      <c r="C167" s="27">
        <v>961</v>
      </c>
      <c r="D167" s="27">
        <v>2036</v>
      </c>
      <c r="E167" s="27">
        <v>2769</v>
      </c>
      <c r="F167" s="27">
        <v>2626</v>
      </c>
      <c r="G167" s="27">
        <v>3338</v>
      </c>
      <c r="H167" s="27">
        <v>3350</v>
      </c>
      <c r="I167" s="27">
        <v>1477</v>
      </c>
      <c r="J167" s="27">
        <v>1208</v>
      </c>
      <c r="K167" s="27">
        <v>781</v>
      </c>
      <c r="L167" s="27">
        <v>336</v>
      </c>
      <c r="N167" s="10"/>
      <c r="O167" s="10"/>
      <c r="P167" s="10"/>
    </row>
    <row r="168" spans="1:16" ht="12.75">
      <c r="A168" s="18" t="s">
        <v>195</v>
      </c>
      <c r="B168" s="27">
        <v>8135</v>
      </c>
      <c r="C168" s="27">
        <v>844</v>
      </c>
      <c r="D168" s="27">
        <v>1453</v>
      </c>
      <c r="E168" s="27">
        <v>1562</v>
      </c>
      <c r="F168" s="27">
        <v>1170</v>
      </c>
      <c r="G168" s="27">
        <v>1310</v>
      </c>
      <c r="H168" s="27">
        <v>984</v>
      </c>
      <c r="I168" s="27">
        <v>349</v>
      </c>
      <c r="J168" s="27">
        <v>222</v>
      </c>
      <c r="K168" s="27">
        <v>149</v>
      </c>
      <c r="L168" s="27">
        <v>92</v>
      </c>
      <c r="N168" s="10"/>
      <c r="O168" s="10"/>
      <c r="P168" s="10"/>
    </row>
    <row r="169" spans="1:16" ht="12.75">
      <c r="A169" s="18" t="s">
        <v>196</v>
      </c>
      <c r="B169" s="27">
        <v>3163</v>
      </c>
      <c r="C169" s="27">
        <v>495</v>
      </c>
      <c r="D169" s="27">
        <v>739</v>
      </c>
      <c r="E169" s="27">
        <v>669</v>
      </c>
      <c r="F169" s="27">
        <v>378</v>
      </c>
      <c r="G169" s="27">
        <v>394</v>
      </c>
      <c r="H169" s="27">
        <v>240</v>
      </c>
      <c r="I169" s="27">
        <v>81</v>
      </c>
      <c r="J169" s="27">
        <v>68</v>
      </c>
      <c r="K169" s="27">
        <v>52</v>
      </c>
      <c r="L169" s="27">
        <v>47</v>
      </c>
      <c r="N169" s="10"/>
      <c r="O169" s="10"/>
      <c r="P169" s="10"/>
    </row>
    <row r="170" spans="1:16" ht="12.75">
      <c r="A170" s="18" t="s">
        <v>197</v>
      </c>
      <c r="B170" s="27">
        <v>1808</v>
      </c>
      <c r="C170" s="27">
        <v>440</v>
      </c>
      <c r="D170" s="27">
        <v>526</v>
      </c>
      <c r="E170" s="27">
        <v>305</v>
      </c>
      <c r="F170" s="27">
        <v>204</v>
      </c>
      <c r="G170" s="27">
        <v>143</v>
      </c>
      <c r="H170" s="27">
        <v>90</v>
      </c>
      <c r="I170" s="27">
        <v>33</v>
      </c>
      <c r="J170" s="27">
        <v>29</v>
      </c>
      <c r="K170" s="27">
        <v>15</v>
      </c>
      <c r="L170" s="27">
        <v>23</v>
      </c>
      <c r="N170" s="10"/>
      <c r="O170" s="10"/>
      <c r="P170" s="10"/>
    </row>
    <row r="171" spans="1:16" ht="12.75">
      <c r="A171" s="24" t="s">
        <v>199</v>
      </c>
      <c r="B171" s="26">
        <v>91961</v>
      </c>
      <c r="C171" s="26">
        <v>4076</v>
      </c>
      <c r="D171" s="26">
        <v>7419</v>
      </c>
      <c r="E171" s="26">
        <v>9877</v>
      </c>
      <c r="F171" s="26">
        <v>9449</v>
      </c>
      <c r="G171" s="26">
        <v>12911</v>
      </c>
      <c r="H171" s="26">
        <v>14977</v>
      </c>
      <c r="I171" s="26">
        <v>7945</v>
      </c>
      <c r="J171" s="26">
        <v>9004</v>
      </c>
      <c r="K171" s="26">
        <v>9796</v>
      </c>
      <c r="L171" s="26">
        <v>6507</v>
      </c>
      <c r="N171" s="10"/>
      <c r="O171" s="10"/>
      <c r="P171" s="10"/>
    </row>
    <row r="172" spans="1:12" ht="12.75">
      <c r="A172" s="18" t="s">
        <v>193</v>
      </c>
      <c r="B172" s="27">
        <v>55225</v>
      </c>
      <c r="C172" s="27">
        <v>1215</v>
      </c>
      <c r="D172" s="27">
        <v>2342</v>
      </c>
      <c r="E172" s="27">
        <v>4082</v>
      </c>
      <c r="F172" s="27">
        <v>4518</v>
      </c>
      <c r="G172" s="27">
        <v>7061</v>
      </c>
      <c r="H172" s="27">
        <v>9357</v>
      </c>
      <c r="I172" s="27">
        <v>5509</v>
      </c>
      <c r="J172" s="27">
        <v>7002</v>
      </c>
      <c r="K172" s="27">
        <v>8372</v>
      </c>
      <c r="L172" s="27">
        <v>5767</v>
      </c>
    </row>
    <row r="173" spans="1:12" ht="12.75">
      <c r="A173" s="18" t="s">
        <v>194</v>
      </c>
      <c r="B173" s="27">
        <v>21639</v>
      </c>
      <c r="C173" s="27">
        <v>957</v>
      </c>
      <c r="D173" s="27">
        <v>2066</v>
      </c>
      <c r="E173" s="27">
        <v>2958</v>
      </c>
      <c r="F173" s="27">
        <v>2915</v>
      </c>
      <c r="G173" s="27">
        <v>3668</v>
      </c>
      <c r="H173" s="27">
        <v>4011</v>
      </c>
      <c r="I173" s="27">
        <v>1831</v>
      </c>
      <c r="J173" s="27">
        <v>1588</v>
      </c>
      <c r="K173" s="27">
        <v>1111</v>
      </c>
      <c r="L173" s="27">
        <v>534</v>
      </c>
    </row>
    <row r="174" spans="1:12" ht="12.75">
      <c r="A174" s="18" t="s">
        <v>195</v>
      </c>
      <c r="B174" s="27">
        <v>9497</v>
      </c>
      <c r="C174" s="27">
        <v>873</v>
      </c>
      <c r="D174" s="27">
        <v>1611</v>
      </c>
      <c r="E174" s="27">
        <v>1750</v>
      </c>
      <c r="F174" s="27">
        <v>1368</v>
      </c>
      <c r="G174" s="27">
        <v>1554</v>
      </c>
      <c r="H174" s="27">
        <v>1209</v>
      </c>
      <c r="I174" s="27">
        <v>477</v>
      </c>
      <c r="J174" s="27">
        <v>307</v>
      </c>
      <c r="K174" s="27">
        <v>222</v>
      </c>
      <c r="L174" s="27">
        <v>126</v>
      </c>
    </row>
    <row r="175" spans="1:12" ht="12.75">
      <c r="A175" s="18" t="s">
        <v>196</v>
      </c>
      <c r="B175" s="27">
        <v>3576</v>
      </c>
      <c r="C175" s="27">
        <v>566</v>
      </c>
      <c r="D175" s="27">
        <v>810</v>
      </c>
      <c r="E175" s="27">
        <v>743</v>
      </c>
      <c r="F175" s="27">
        <v>434</v>
      </c>
      <c r="G175" s="27">
        <v>455</v>
      </c>
      <c r="H175" s="27">
        <v>272</v>
      </c>
      <c r="I175" s="27">
        <v>92</v>
      </c>
      <c r="J175" s="27">
        <v>81</v>
      </c>
      <c r="K175" s="27">
        <v>65</v>
      </c>
      <c r="L175" s="27">
        <v>58</v>
      </c>
    </row>
    <row r="176" spans="1:12" ht="13.5" thickBot="1">
      <c r="A176" s="20" t="s">
        <v>197</v>
      </c>
      <c r="B176" s="28">
        <v>2024</v>
      </c>
      <c r="C176" s="28">
        <v>465</v>
      </c>
      <c r="D176" s="28">
        <v>590</v>
      </c>
      <c r="E176" s="28">
        <v>344</v>
      </c>
      <c r="F176" s="28">
        <v>214</v>
      </c>
      <c r="G176" s="28">
        <v>173</v>
      </c>
      <c r="H176" s="28">
        <v>128</v>
      </c>
      <c r="I176" s="28">
        <v>36</v>
      </c>
      <c r="J176" s="28">
        <v>26</v>
      </c>
      <c r="K176" s="28">
        <v>26</v>
      </c>
      <c r="L176" s="28">
        <v>22</v>
      </c>
    </row>
    <row r="177" ht="13.5" thickTop="1"/>
    <row r="178" ht="12.75">
      <c r="A178" s="53" t="s">
        <v>248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0"/>
  <sheetViews>
    <sheetView showGridLines="0" zoomScalePageLayoutView="0" workbookViewId="0" topLeftCell="A1">
      <selection activeCell="O13" sqref="N13:O13"/>
    </sheetView>
  </sheetViews>
  <sheetFormatPr defaultColWidth="9.140625" defaultRowHeight="12.75"/>
  <cols>
    <col min="1" max="1" width="38.57421875" style="0" customWidth="1"/>
    <col min="3" max="3" width="11.7109375" style="0" customWidth="1"/>
  </cols>
  <sheetData>
    <row r="1" spans="1:12" ht="24" customHeight="1" thickBot="1">
      <c r="A1" s="60" t="s">
        <v>201</v>
      </c>
      <c r="B1" s="60"/>
      <c r="C1" s="60"/>
      <c r="D1" s="60"/>
      <c r="E1" s="60"/>
      <c r="F1" s="60"/>
      <c r="G1" s="60"/>
      <c r="H1" s="60"/>
      <c r="I1" s="60"/>
      <c r="J1" s="61"/>
      <c r="K1" s="61"/>
      <c r="L1" s="61"/>
    </row>
    <row r="3" spans="1:12" ht="21" customHeight="1">
      <c r="A3" s="34" t="s">
        <v>1</v>
      </c>
      <c r="B3" s="12" t="s">
        <v>125</v>
      </c>
      <c r="C3" s="13"/>
      <c r="D3" s="13"/>
      <c r="E3" s="13"/>
      <c r="F3" s="13"/>
      <c r="G3" s="13"/>
      <c r="H3" s="13"/>
      <c r="I3" s="13"/>
      <c r="J3" s="13"/>
      <c r="K3" s="14"/>
      <c r="L3" s="14"/>
    </row>
    <row r="4" spans="1:12" ht="20.25" customHeight="1">
      <c r="A4" s="39" t="s">
        <v>202</v>
      </c>
      <c r="B4" s="16" t="s">
        <v>4</v>
      </c>
      <c r="C4" s="16" t="s">
        <v>126</v>
      </c>
      <c r="D4" s="16" t="s">
        <v>127</v>
      </c>
      <c r="E4" s="16" t="s">
        <v>128</v>
      </c>
      <c r="F4" s="16" t="s">
        <v>129</v>
      </c>
      <c r="G4" s="16" t="s">
        <v>130</v>
      </c>
      <c r="H4" s="16" t="s">
        <v>131</v>
      </c>
      <c r="I4" s="16" t="s">
        <v>132</v>
      </c>
      <c r="J4" s="16" t="s">
        <v>133</v>
      </c>
      <c r="K4" s="32" t="s">
        <v>134</v>
      </c>
      <c r="L4" s="32" t="s">
        <v>135</v>
      </c>
    </row>
    <row r="5" spans="1:12" s="23" customFormat="1" ht="12.75">
      <c r="A5" s="40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</row>
    <row r="6" spans="1:12" ht="12.75">
      <c r="A6" s="24" t="s">
        <v>65</v>
      </c>
      <c r="B6" s="26">
        <v>3544389</v>
      </c>
      <c r="C6" s="26">
        <v>206343</v>
      </c>
      <c r="D6" s="26">
        <v>305696</v>
      </c>
      <c r="E6" s="26">
        <v>387340</v>
      </c>
      <c r="F6" s="26">
        <v>408831</v>
      </c>
      <c r="G6" s="26">
        <v>588858</v>
      </c>
      <c r="H6" s="26">
        <v>578845</v>
      </c>
      <c r="I6" s="26">
        <v>268179</v>
      </c>
      <c r="J6" s="26">
        <v>290292</v>
      </c>
      <c r="K6" s="26">
        <v>300635</v>
      </c>
      <c r="L6" s="26">
        <v>209370</v>
      </c>
    </row>
    <row r="7" spans="1:12" ht="12.75">
      <c r="A7" s="18" t="s">
        <v>203</v>
      </c>
      <c r="B7" s="27">
        <v>2519452</v>
      </c>
      <c r="C7" s="27">
        <v>77346</v>
      </c>
      <c r="D7" s="27">
        <v>125924</v>
      </c>
      <c r="E7" s="27">
        <v>196813</v>
      </c>
      <c r="F7" s="27">
        <v>248427</v>
      </c>
      <c r="G7" s="27">
        <v>425232</v>
      </c>
      <c r="H7" s="27">
        <v>467456</v>
      </c>
      <c r="I7" s="27">
        <v>231003</v>
      </c>
      <c r="J7" s="27">
        <v>262516</v>
      </c>
      <c r="K7" s="27">
        <v>283839</v>
      </c>
      <c r="L7" s="27">
        <v>200896</v>
      </c>
    </row>
    <row r="8" spans="1:12" ht="12.75">
      <c r="A8" s="18" t="s">
        <v>204</v>
      </c>
      <c r="B8" s="27">
        <v>965782</v>
      </c>
      <c r="C8" s="27">
        <v>106616</v>
      </c>
      <c r="D8" s="27">
        <v>162017</v>
      </c>
      <c r="E8" s="27">
        <v>181111</v>
      </c>
      <c r="F8" s="27">
        <v>156093</v>
      </c>
      <c r="G8" s="27">
        <v>160883</v>
      </c>
      <c r="H8" s="27">
        <v>110091</v>
      </c>
      <c r="I8" s="27">
        <v>36791</v>
      </c>
      <c r="J8" s="27">
        <v>27459</v>
      </c>
      <c r="K8" s="27">
        <v>16540</v>
      </c>
      <c r="L8" s="27">
        <v>8181</v>
      </c>
    </row>
    <row r="9" spans="1:12" ht="12.75">
      <c r="A9" s="18" t="s">
        <v>205</v>
      </c>
      <c r="B9" s="27">
        <v>624322</v>
      </c>
      <c r="C9" s="27">
        <v>49023</v>
      </c>
      <c r="D9" s="27">
        <v>81697</v>
      </c>
      <c r="E9" s="27">
        <v>107390</v>
      </c>
      <c r="F9" s="27">
        <v>104723</v>
      </c>
      <c r="G9" s="27">
        <v>120211</v>
      </c>
      <c r="H9" s="27">
        <v>88017</v>
      </c>
      <c r="I9" s="27">
        <v>30341</v>
      </c>
      <c r="J9" s="27">
        <v>23068</v>
      </c>
      <c r="K9" s="27">
        <v>13690</v>
      </c>
      <c r="L9" s="27">
        <v>6162</v>
      </c>
    </row>
    <row r="10" spans="1:12" ht="12.75">
      <c r="A10" s="18" t="s">
        <v>206</v>
      </c>
      <c r="B10" s="27">
        <v>244303</v>
      </c>
      <c r="C10" s="27">
        <v>34993</v>
      </c>
      <c r="D10" s="27">
        <v>52281</v>
      </c>
      <c r="E10" s="27">
        <v>53134</v>
      </c>
      <c r="F10" s="27">
        <v>39840</v>
      </c>
      <c r="G10" s="27">
        <v>32811</v>
      </c>
      <c r="H10" s="27">
        <v>18540</v>
      </c>
      <c r="I10" s="27">
        <v>5314</v>
      </c>
      <c r="J10" s="27">
        <v>3628</v>
      </c>
      <c r="K10" s="27">
        <v>2289</v>
      </c>
      <c r="L10" s="27">
        <v>1473</v>
      </c>
    </row>
    <row r="11" spans="1:12" ht="12.75">
      <c r="A11" s="18" t="s">
        <v>207</v>
      </c>
      <c r="B11" s="27">
        <v>97157</v>
      </c>
      <c r="C11" s="27">
        <v>22600</v>
      </c>
      <c r="D11" s="27">
        <v>28039</v>
      </c>
      <c r="E11" s="27">
        <v>20587</v>
      </c>
      <c r="F11" s="27">
        <v>11530</v>
      </c>
      <c r="G11" s="27">
        <v>7861</v>
      </c>
      <c r="H11" s="27">
        <v>3534</v>
      </c>
      <c r="I11" s="27">
        <v>1136</v>
      </c>
      <c r="J11" s="27">
        <v>763</v>
      </c>
      <c r="K11" s="27">
        <v>561</v>
      </c>
      <c r="L11" s="27">
        <v>546</v>
      </c>
    </row>
    <row r="12" spans="1:12" ht="12.75">
      <c r="A12" s="18" t="s">
        <v>208</v>
      </c>
      <c r="B12" s="27">
        <v>59155</v>
      </c>
      <c r="C12" s="27">
        <v>22381</v>
      </c>
      <c r="D12" s="27">
        <v>17755</v>
      </c>
      <c r="E12" s="27">
        <v>9416</v>
      </c>
      <c r="F12" s="27">
        <v>4311</v>
      </c>
      <c r="G12" s="27">
        <v>2743</v>
      </c>
      <c r="H12" s="27">
        <v>1298</v>
      </c>
      <c r="I12" s="27">
        <v>385</v>
      </c>
      <c r="J12" s="27">
        <v>317</v>
      </c>
      <c r="K12" s="27">
        <v>256</v>
      </c>
      <c r="L12" s="27">
        <v>293</v>
      </c>
    </row>
    <row r="13" spans="1:12" ht="12.75">
      <c r="A13" s="24" t="s">
        <v>82</v>
      </c>
      <c r="B13" s="26">
        <v>3353610</v>
      </c>
      <c r="C13" s="26">
        <v>195169</v>
      </c>
      <c r="D13" s="26">
        <v>288132</v>
      </c>
      <c r="E13" s="26">
        <v>365612</v>
      </c>
      <c r="F13" s="26">
        <v>390633</v>
      </c>
      <c r="G13" s="26">
        <v>565368</v>
      </c>
      <c r="H13" s="26">
        <v>546632</v>
      </c>
      <c r="I13" s="26">
        <v>253730</v>
      </c>
      <c r="J13" s="26">
        <v>272578</v>
      </c>
      <c r="K13" s="26">
        <v>280855</v>
      </c>
      <c r="L13" s="26">
        <v>194901</v>
      </c>
    </row>
    <row r="14" spans="1:12" ht="12.75">
      <c r="A14" s="18" t="s">
        <v>209</v>
      </c>
      <c r="B14" s="27">
        <v>2379328</v>
      </c>
      <c r="C14" s="27">
        <v>71628</v>
      </c>
      <c r="D14" s="27">
        <v>116891</v>
      </c>
      <c r="E14" s="27">
        <v>183922</v>
      </c>
      <c r="F14" s="27">
        <v>236893</v>
      </c>
      <c r="G14" s="27">
        <v>409032</v>
      </c>
      <c r="H14" s="27">
        <v>442531</v>
      </c>
      <c r="I14" s="27">
        <v>218937</v>
      </c>
      <c r="J14" s="27">
        <v>246715</v>
      </c>
      <c r="K14" s="27">
        <v>265517</v>
      </c>
      <c r="L14" s="27">
        <v>187262</v>
      </c>
    </row>
    <row r="15" spans="1:12" ht="12.75">
      <c r="A15" s="18" t="s">
        <v>210</v>
      </c>
      <c r="B15" s="27">
        <v>917553</v>
      </c>
      <c r="C15" s="27">
        <v>101799</v>
      </c>
      <c r="D15" s="27">
        <v>154205</v>
      </c>
      <c r="E15" s="27">
        <v>172685</v>
      </c>
      <c r="F15" s="27">
        <v>149705</v>
      </c>
      <c r="G15" s="27">
        <v>153769</v>
      </c>
      <c r="H15" s="27">
        <v>102913</v>
      </c>
      <c r="I15" s="27">
        <v>34440</v>
      </c>
      <c r="J15" s="27">
        <v>25571</v>
      </c>
      <c r="K15" s="27">
        <v>15100</v>
      </c>
      <c r="L15" s="27">
        <v>7366</v>
      </c>
    </row>
    <row r="16" spans="1:12" ht="12.75">
      <c r="A16" s="18" t="s">
        <v>211</v>
      </c>
      <c r="B16" s="27">
        <v>592485</v>
      </c>
      <c r="C16" s="27">
        <v>46476</v>
      </c>
      <c r="D16" s="27">
        <v>77404</v>
      </c>
      <c r="E16" s="27">
        <v>102219</v>
      </c>
      <c r="F16" s="27">
        <v>100483</v>
      </c>
      <c r="G16" s="27">
        <v>115229</v>
      </c>
      <c r="H16" s="27">
        <v>82549</v>
      </c>
      <c r="I16" s="27">
        <v>28464</v>
      </c>
      <c r="J16" s="27">
        <v>21561</v>
      </c>
      <c r="K16" s="27">
        <v>12540</v>
      </c>
      <c r="L16" s="27">
        <v>5560</v>
      </c>
    </row>
    <row r="17" spans="1:12" ht="12.75">
      <c r="A17" s="18" t="s">
        <v>212</v>
      </c>
      <c r="B17" s="27">
        <v>232439</v>
      </c>
      <c r="C17" s="27">
        <v>33551</v>
      </c>
      <c r="D17" s="27">
        <v>49876</v>
      </c>
      <c r="E17" s="27">
        <v>50794</v>
      </c>
      <c r="F17" s="27">
        <v>38243</v>
      </c>
      <c r="G17" s="27">
        <v>31192</v>
      </c>
      <c r="H17" s="27">
        <v>17148</v>
      </c>
      <c r="I17" s="27">
        <v>4927</v>
      </c>
      <c r="J17" s="27">
        <v>3331</v>
      </c>
      <c r="K17" s="27">
        <v>2053</v>
      </c>
      <c r="L17" s="27">
        <v>1324</v>
      </c>
    </row>
    <row r="18" spans="1:12" ht="12.75">
      <c r="A18" s="18" t="s">
        <v>213</v>
      </c>
      <c r="B18" s="27">
        <v>92629</v>
      </c>
      <c r="C18" s="27">
        <v>21772</v>
      </c>
      <c r="D18" s="27">
        <v>26925</v>
      </c>
      <c r="E18" s="27">
        <v>19672</v>
      </c>
      <c r="F18" s="27">
        <v>10979</v>
      </c>
      <c r="G18" s="27">
        <v>7348</v>
      </c>
      <c r="H18" s="27">
        <v>3216</v>
      </c>
      <c r="I18" s="27">
        <v>1049</v>
      </c>
      <c r="J18" s="27">
        <v>679</v>
      </c>
      <c r="K18" s="27">
        <v>507</v>
      </c>
      <c r="L18" s="27">
        <v>482</v>
      </c>
    </row>
    <row r="19" spans="1:12" ht="12.75">
      <c r="A19" s="18" t="s">
        <v>214</v>
      </c>
      <c r="B19" s="27">
        <v>56729</v>
      </c>
      <c r="C19" s="27">
        <v>21742</v>
      </c>
      <c r="D19" s="27">
        <v>17036</v>
      </c>
      <c r="E19" s="27">
        <v>9005</v>
      </c>
      <c r="F19" s="27">
        <v>4035</v>
      </c>
      <c r="G19" s="27">
        <v>2567</v>
      </c>
      <c r="H19" s="27">
        <v>1188</v>
      </c>
      <c r="I19" s="27">
        <v>353</v>
      </c>
      <c r="J19" s="27">
        <v>292</v>
      </c>
      <c r="K19" s="27">
        <v>238</v>
      </c>
      <c r="L19" s="27">
        <v>273</v>
      </c>
    </row>
    <row r="20" spans="1:12" ht="12.75">
      <c r="A20" s="24" t="s">
        <v>99</v>
      </c>
      <c r="B20" s="26">
        <v>1209911</v>
      </c>
      <c r="C20" s="26">
        <v>71817</v>
      </c>
      <c r="D20" s="26">
        <v>87996</v>
      </c>
      <c r="E20" s="26">
        <v>112397</v>
      </c>
      <c r="F20" s="26">
        <v>133424</v>
      </c>
      <c r="G20" s="26">
        <v>206637</v>
      </c>
      <c r="H20" s="26">
        <v>216376</v>
      </c>
      <c r="I20" s="26">
        <v>100530</v>
      </c>
      <c r="J20" s="26">
        <v>104083</v>
      </c>
      <c r="K20" s="26">
        <v>103963</v>
      </c>
      <c r="L20" s="26">
        <v>72688</v>
      </c>
    </row>
    <row r="21" spans="1:12" ht="12.75">
      <c r="A21" s="18" t="s">
        <v>215</v>
      </c>
      <c r="B21" s="27">
        <v>836737</v>
      </c>
      <c r="C21" s="27">
        <v>25145</v>
      </c>
      <c r="D21" s="27">
        <v>31706</v>
      </c>
      <c r="E21" s="27">
        <v>51293</v>
      </c>
      <c r="F21" s="27">
        <v>74530</v>
      </c>
      <c r="G21" s="27">
        <v>141313</v>
      </c>
      <c r="H21" s="27">
        <v>169108</v>
      </c>
      <c r="I21" s="27">
        <v>84419</v>
      </c>
      <c r="J21" s="27">
        <v>92573</v>
      </c>
      <c r="K21" s="27">
        <v>97118</v>
      </c>
      <c r="L21" s="27">
        <v>69532</v>
      </c>
    </row>
    <row r="22" spans="1:12" ht="12.75">
      <c r="A22" s="18" t="s">
        <v>216</v>
      </c>
      <c r="B22" s="27">
        <v>353416</v>
      </c>
      <c r="C22" s="27">
        <v>39352</v>
      </c>
      <c r="D22" s="27">
        <v>50702</v>
      </c>
      <c r="E22" s="27">
        <v>57875</v>
      </c>
      <c r="F22" s="27">
        <v>57174</v>
      </c>
      <c r="G22" s="27">
        <v>64305</v>
      </c>
      <c r="H22" s="27">
        <v>46782</v>
      </c>
      <c r="I22" s="27">
        <v>15978</v>
      </c>
      <c r="J22" s="27">
        <v>11412</v>
      </c>
      <c r="K22" s="27">
        <v>6761</v>
      </c>
      <c r="L22" s="27">
        <v>3075</v>
      </c>
    </row>
    <row r="23" spans="1:12" ht="12.75">
      <c r="A23" s="18" t="s">
        <v>217</v>
      </c>
      <c r="B23" s="27">
        <v>226588</v>
      </c>
      <c r="C23" s="27">
        <v>17842</v>
      </c>
      <c r="D23" s="27">
        <v>24538</v>
      </c>
      <c r="E23" s="27">
        <v>32277</v>
      </c>
      <c r="F23" s="27">
        <v>36617</v>
      </c>
      <c r="G23" s="27">
        <v>47122</v>
      </c>
      <c r="H23" s="27">
        <v>37148</v>
      </c>
      <c r="I23" s="27">
        <v>13192</v>
      </c>
      <c r="J23" s="27">
        <v>9810</v>
      </c>
      <c r="K23" s="27">
        <v>5689</v>
      </c>
      <c r="L23" s="27">
        <v>2353</v>
      </c>
    </row>
    <row r="24" spans="1:12" ht="12.75">
      <c r="A24" s="18" t="s">
        <v>218</v>
      </c>
      <c r="B24" s="27">
        <v>90836</v>
      </c>
      <c r="C24" s="27">
        <v>13304</v>
      </c>
      <c r="D24" s="27">
        <v>16790</v>
      </c>
      <c r="E24" s="27">
        <v>18037</v>
      </c>
      <c r="F24" s="27">
        <v>15684</v>
      </c>
      <c r="G24" s="27">
        <v>13878</v>
      </c>
      <c r="H24" s="27">
        <v>8123</v>
      </c>
      <c r="I24" s="27">
        <v>2302</v>
      </c>
      <c r="J24" s="27">
        <v>1334</v>
      </c>
      <c r="K24" s="27">
        <v>851</v>
      </c>
      <c r="L24" s="27">
        <v>533</v>
      </c>
    </row>
    <row r="25" spans="1:12" ht="12.75">
      <c r="A25" s="18" t="s">
        <v>219</v>
      </c>
      <c r="B25" s="27">
        <v>35992</v>
      </c>
      <c r="C25" s="27">
        <v>8206</v>
      </c>
      <c r="D25" s="27">
        <v>9374</v>
      </c>
      <c r="E25" s="27">
        <v>7561</v>
      </c>
      <c r="F25" s="27">
        <v>4873</v>
      </c>
      <c r="G25" s="27">
        <v>3305</v>
      </c>
      <c r="H25" s="27">
        <v>1511</v>
      </c>
      <c r="I25" s="27">
        <v>484</v>
      </c>
      <c r="J25" s="27">
        <v>268</v>
      </c>
      <c r="K25" s="27">
        <v>221</v>
      </c>
      <c r="L25" s="27">
        <v>189</v>
      </c>
    </row>
    <row r="26" spans="1:12" ht="12.75">
      <c r="A26" s="18" t="s">
        <v>220</v>
      </c>
      <c r="B26" s="27">
        <v>19758</v>
      </c>
      <c r="C26" s="27">
        <v>7320</v>
      </c>
      <c r="D26" s="27">
        <v>5588</v>
      </c>
      <c r="E26" s="27">
        <v>3229</v>
      </c>
      <c r="F26" s="27">
        <v>1720</v>
      </c>
      <c r="G26" s="27">
        <v>1019</v>
      </c>
      <c r="H26" s="27">
        <v>486</v>
      </c>
      <c r="I26" s="27">
        <v>133</v>
      </c>
      <c r="J26" s="27">
        <v>98</v>
      </c>
      <c r="K26" s="27">
        <v>84</v>
      </c>
      <c r="L26" s="27">
        <v>81</v>
      </c>
    </row>
    <row r="27" spans="1:12" ht="12.75">
      <c r="A27" s="24" t="s">
        <v>116</v>
      </c>
      <c r="B27" s="26">
        <v>1111952</v>
      </c>
      <c r="C27" s="26">
        <v>57408</v>
      </c>
      <c r="D27" s="26">
        <v>100388</v>
      </c>
      <c r="E27" s="26">
        <v>129672</v>
      </c>
      <c r="F27" s="26">
        <v>134526</v>
      </c>
      <c r="G27" s="26">
        <v>192304</v>
      </c>
      <c r="H27" s="26">
        <v>176125</v>
      </c>
      <c r="I27" s="26">
        <v>80440</v>
      </c>
      <c r="J27" s="26">
        <v>86772</v>
      </c>
      <c r="K27" s="26">
        <v>91517</v>
      </c>
      <c r="L27" s="26">
        <v>62800</v>
      </c>
    </row>
    <row r="28" spans="1:12" ht="12.75">
      <c r="A28" s="18" t="s">
        <v>215</v>
      </c>
      <c r="B28" s="27">
        <v>794248</v>
      </c>
      <c r="C28" s="27">
        <v>18618</v>
      </c>
      <c r="D28" s="27">
        <v>36664</v>
      </c>
      <c r="E28" s="27">
        <v>63583</v>
      </c>
      <c r="F28" s="27">
        <v>84238</v>
      </c>
      <c r="G28" s="27">
        <v>145582</v>
      </c>
      <c r="H28" s="27">
        <v>146745</v>
      </c>
      <c r="I28" s="27">
        <v>71304</v>
      </c>
      <c r="J28" s="27">
        <v>79710</v>
      </c>
      <c r="K28" s="27">
        <v>87324</v>
      </c>
      <c r="L28" s="27">
        <v>60480</v>
      </c>
    </row>
    <row r="29" spans="1:12" ht="12.75">
      <c r="A29" s="18" t="s">
        <v>216</v>
      </c>
      <c r="B29" s="27">
        <v>298357</v>
      </c>
      <c r="C29" s="27">
        <v>31378</v>
      </c>
      <c r="D29" s="27">
        <v>57214</v>
      </c>
      <c r="E29" s="27">
        <v>63018</v>
      </c>
      <c r="F29" s="27">
        <v>49237</v>
      </c>
      <c r="G29" s="27">
        <v>46059</v>
      </c>
      <c r="H29" s="27">
        <v>29053</v>
      </c>
      <c r="I29" s="27">
        <v>9034</v>
      </c>
      <c r="J29" s="27">
        <v>7002</v>
      </c>
      <c r="K29" s="27">
        <v>4130</v>
      </c>
      <c r="L29" s="27">
        <v>2232</v>
      </c>
    </row>
    <row r="30" spans="1:12" ht="12.75">
      <c r="A30" s="18" t="s">
        <v>217</v>
      </c>
      <c r="B30" s="27">
        <v>189916</v>
      </c>
      <c r="C30" s="27">
        <v>13732</v>
      </c>
      <c r="D30" s="27">
        <v>27343</v>
      </c>
      <c r="E30" s="27">
        <v>37443</v>
      </c>
      <c r="F30" s="27">
        <v>33850</v>
      </c>
      <c r="G30" s="27">
        <v>35270</v>
      </c>
      <c r="H30" s="27">
        <v>23731</v>
      </c>
      <c r="I30" s="27">
        <v>7598</v>
      </c>
      <c r="J30" s="27">
        <v>5876</v>
      </c>
      <c r="K30" s="27">
        <v>3422</v>
      </c>
      <c r="L30" s="27">
        <v>1651</v>
      </c>
    </row>
    <row r="31" spans="1:12" ht="12.75">
      <c r="A31" s="18" t="s">
        <v>218</v>
      </c>
      <c r="B31" s="27">
        <v>77129</v>
      </c>
      <c r="C31" s="27">
        <v>10534</v>
      </c>
      <c r="D31" s="27">
        <v>19283</v>
      </c>
      <c r="E31" s="27">
        <v>18651</v>
      </c>
      <c r="F31" s="27">
        <v>12132</v>
      </c>
      <c r="G31" s="27">
        <v>8886</v>
      </c>
      <c r="H31" s="27">
        <v>4493</v>
      </c>
      <c r="I31" s="27">
        <v>1191</v>
      </c>
      <c r="J31" s="27">
        <v>955</v>
      </c>
      <c r="K31" s="27">
        <v>589</v>
      </c>
      <c r="L31" s="27">
        <v>415</v>
      </c>
    </row>
    <row r="32" spans="1:12" ht="12.75">
      <c r="A32" s="18" t="s">
        <v>219</v>
      </c>
      <c r="B32" s="27">
        <v>31312</v>
      </c>
      <c r="C32" s="27">
        <v>7112</v>
      </c>
      <c r="D32" s="27">
        <v>10588</v>
      </c>
      <c r="E32" s="27">
        <v>6924</v>
      </c>
      <c r="F32" s="27">
        <v>3255</v>
      </c>
      <c r="G32" s="27">
        <v>1903</v>
      </c>
      <c r="H32" s="27">
        <v>829</v>
      </c>
      <c r="I32" s="27">
        <v>245</v>
      </c>
      <c r="J32" s="27">
        <v>171</v>
      </c>
      <c r="K32" s="27">
        <v>119</v>
      </c>
      <c r="L32" s="27">
        <v>166</v>
      </c>
    </row>
    <row r="33" spans="1:12" ht="12.75">
      <c r="A33" s="18" t="s">
        <v>220</v>
      </c>
      <c r="B33" s="27">
        <v>19347</v>
      </c>
      <c r="C33" s="27">
        <v>7412</v>
      </c>
      <c r="D33" s="27">
        <v>6510</v>
      </c>
      <c r="E33" s="27">
        <v>3071</v>
      </c>
      <c r="F33" s="27">
        <v>1051</v>
      </c>
      <c r="G33" s="27">
        <v>663</v>
      </c>
      <c r="H33" s="27">
        <v>327</v>
      </c>
      <c r="I33" s="27">
        <v>102</v>
      </c>
      <c r="J33" s="27">
        <v>60</v>
      </c>
      <c r="K33" s="27">
        <v>63</v>
      </c>
      <c r="L33" s="27">
        <v>88</v>
      </c>
    </row>
    <row r="34" spans="1:12" ht="12.75">
      <c r="A34" s="24" t="s">
        <v>117</v>
      </c>
      <c r="B34" s="26">
        <v>448957</v>
      </c>
      <c r="C34" s="26">
        <v>22297</v>
      </c>
      <c r="D34" s="26">
        <v>28955</v>
      </c>
      <c r="E34" s="26">
        <v>54006</v>
      </c>
      <c r="F34" s="26">
        <v>59963</v>
      </c>
      <c r="G34" s="26">
        <v>83916</v>
      </c>
      <c r="H34" s="26">
        <v>71920</v>
      </c>
      <c r="I34" s="26">
        <v>32031</v>
      </c>
      <c r="J34" s="26">
        <v>35452</v>
      </c>
      <c r="K34" s="26">
        <v>35446</v>
      </c>
      <c r="L34" s="26">
        <v>24971</v>
      </c>
    </row>
    <row r="35" spans="1:12" ht="12.75">
      <c r="A35" s="18" t="s">
        <v>215</v>
      </c>
      <c r="B35" s="27">
        <v>315466</v>
      </c>
      <c r="C35" s="27">
        <v>8040</v>
      </c>
      <c r="D35" s="27">
        <v>12355</v>
      </c>
      <c r="E35" s="27">
        <v>27974</v>
      </c>
      <c r="F35" s="27">
        <v>35471</v>
      </c>
      <c r="G35" s="27">
        <v>58371</v>
      </c>
      <c r="H35" s="27">
        <v>57055</v>
      </c>
      <c r="I35" s="27">
        <v>27004</v>
      </c>
      <c r="J35" s="27">
        <v>31362</v>
      </c>
      <c r="K35" s="27">
        <v>33589</v>
      </c>
      <c r="L35" s="27">
        <v>24245</v>
      </c>
    </row>
    <row r="36" spans="1:12" ht="12.75">
      <c r="A36" s="18" t="s">
        <v>216</v>
      </c>
      <c r="B36" s="27">
        <v>126866</v>
      </c>
      <c r="C36" s="27">
        <v>11983</v>
      </c>
      <c r="D36" s="27">
        <v>15086</v>
      </c>
      <c r="E36" s="27">
        <v>24844</v>
      </c>
      <c r="F36" s="27">
        <v>23858</v>
      </c>
      <c r="G36" s="27">
        <v>24981</v>
      </c>
      <c r="H36" s="27">
        <v>14662</v>
      </c>
      <c r="I36" s="27">
        <v>4964</v>
      </c>
      <c r="J36" s="27">
        <v>3998</v>
      </c>
      <c r="K36" s="27">
        <v>1814</v>
      </c>
      <c r="L36" s="27">
        <v>676</v>
      </c>
    </row>
    <row r="37" spans="1:12" ht="12.75">
      <c r="A37" s="18" t="s">
        <v>217</v>
      </c>
      <c r="B37" s="27">
        <v>85827</v>
      </c>
      <c r="C37" s="27">
        <v>5759</v>
      </c>
      <c r="D37" s="27">
        <v>8191</v>
      </c>
      <c r="E37" s="27">
        <v>15737</v>
      </c>
      <c r="F37" s="27">
        <v>16650</v>
      </c>
      <c r="G37" s="27">
        <v>18748</v>
      </c>
      <c r="H37" s="27">
        <v>11574</v>
      </c>
      <c r="I37" s="27">
        <v>3955</v>
      </c>
      <c r="J37" s="27">
        <v>3253</v>
      </c>
      <c r="K37" s="27">
        <v>1456</v>
      </c>
      <c r="L37" s="27">
        <v>504</v>
      </c>
    </row>
    <row r="38" spans="1:12" ht="12.75">
      <c r="A38" s="18" t="s">
        <v>218</v>
      </c>
      <c r="B38" s="27">
        <v>30402</v>
      </c>
      <c r="C38" s="27">
        <v>3919</v>
      </c>
      <c r="D38" s="27">
        <v>4643</v>
      </c>
      <c r="E38" s="27">
        <v>6742</v>
      </c>
      <c r="F38" s="27">
        <v>5717</v>
      </c>
      <c r="G38" s="27">
        <v>4963</v>
      </c>
      <c r="H38" s="27">
        <v>2573</v>
      </c>
      <c r="I38" s="27">
        <v>838</v>
      </c>
      <c r="J38" s="27">
        <v>592</v>
      </c>
      <c r="K38" s="27">
        <v>291</v>
      </c>
      <c r="L38" s="27">
        <v>124</v>
      </c>
    </row>
    <row r="39" spans="1:12" ht="12.75">
      <c r="A39" s="18" t="s">
        <v>219</v>
      </c>
      <c r="B39" s="27">
        <v>10637</v>
      </c>
      <c r="C39" s="27">
        <v>2305</v>
      </c>
      <c r="D39" s="27">
        <v>2252</v>
      </c>
      <c r="E39" s="27">
        <v>2365</v>
      </c>
      <c r="F39" s="27">
        <v>1491</v>
      </c>
      <c r="G39" s="27">
        <v>1270</v>
      </c>
      <c r="H39" s="27">
        <v>515</v>
      </c>
      <c r="I39" s="27">
        <v>171</v>
      </c>
      <c r="J39" s="27">
        <v>153</v>
      </c>
      <c r="K39" s="27">
        <v>67</v>
      </c>
      <c r="L39" s="27">
        <v>48</v>
      </c>
    </row>
    <row r="40" spans="1:12" ht="12.75">
      <c r="A40" s="18" t="s">
        <v>220</v>
      </c>
      <c r="B40" s="27">
        <v>6625</v>
      </c>
      <c r="C40" s="27">
        <v>2274</v>
      </c>
      <c r="D40" s="27">
        <v>1514</v>
      </c>
      <c r="E40" s="27">
        <v>1188</v>
      </c>
      <c r="F40" s="27">
        <v>634</v>
      </c>
      <c r="G40" s="27">
        <v>564</v>
      </c>
      <c r="H40" s="27">
        <v>203</v>
      </c>
      <c r="I40" s="27">
        <v>63</v>
      </c>
      <c r="J40" s="27">
        <v>92</v>
      </c>
      <c r="K40" s="27">
        <v>43</v>
      </c>
      <c r="L40" s="27">
        <v>50</v>
      </c>
    </row>
    <row r="41" spans="1:12" ht="12.75">
      <c r="A41" s="24" t="s">
        <v>118</v>
      </c>
      <c r="B41" s="26">
        <v>383866</v>
      </c>
      <c r="C41" s="26">
        <v>32538</v>
      </c>
      <c r="D41" s="26">
        <v>54373</v>
      </c>
      <c r="E41" s="26">
        <v>52225</v>
      </c>
      <c r="F41" s="26">
        <v>45213</v>
      </c>
      <c r="G41" s="26">
        <v>52443</v>
      </c>
      <c r="H41" s="26">
        <v>48055</v>
      </c>
      <c r="I41" s="26">
        <v>23571</v>
      </c>
      <c r="J41" s="26">
        <v>27675</v>
      </c>
      <c r="K41" s="26">
        <v>28601</v>
      </c>
      <c r="L41" s="26">
        <v>19172</v>
      </c>
    </row>
    <row r="42" spans="1:12" ht="12.75">
      <c r="A42" s="18" t="s">
        <v>215</v>
      </c>
      <c r="B42" s="27">
        <v>281834</v>
      </c>
      <c r="C42" s="27">
        <v>15347</v>
      </c>
      <c r="D42" s="27">
        <v>28589</v>
      </c>
      <c r="E42" s="27">
        <v>31307</v>
      </c>
      <c r="F42" s="27">
        <v>31237</v>
      </c>
      <c r="G42" s="27">
        <v>41139</v>
      </c>
      <c r="H42" s="27">
        <v>41513</v>
      </c>
      <c r="I42" s="27">
        <v>21149</v>
      </c>
      <c r="J42" s="27">
        <v>25862</v>
      </c>
      <c r="K42" s="27">
        <v>27346</v>
      </c>
      <c r="L42" s="27">
        <v>18345</v>
      </c>
    </row>
    <row r="43" spans="1:12" ht="12.75">
      <c r="A43" s="18" t="s">
        <v>216</v>
      </c>
      <c r="B43" s="27">
        <v>94096</v>
      </c>
      <c r="C43" s="27">
        <v>13770</v>
      </c>
      <c r="D43" s="27">
        <v>23262</v>
      </c>
      <c r="E43" s="27">
        <v>19799</v>
      </c>
      <c r="F43" s="27">
        <v>13556</v>
      </c>
      <c r="G43" s="27">
        <v>11107</v>
      </c>
      <c r="H43" s="27">
        <v>6423</v>
      </c>
      <c r="I43" s="27">
        <v>2391</v>
      </c>
      <c r="J43" s="27">
        <v>1784</v>
      </c>
      <c r="K43" s="27">
        <v>1220</v>
      </c>
      <c r="L43" s="27">
        <v>784</v>
      </c>
    </row>
    <row r="44" spans="1:12" ht="12.75">
      <c r="A44" s="18" t="s">
        <v>217</v>
      </c>
      <c r="B44" s="27">
        <v>59804</v>
      </c>
      <c r="C44" s="27">
        <v>6620</v>
      </c>
      <c r="D44" s="27">
        <v>13037</v>
      </c>
      <c r="E44" s="27">
        <v>12331</v>
      </c>
      <c r="F44" s="27">
        <v>9286</v>
      </c>
      <c r="G44" s="27">
        <v>8408</v>
      </c>
      <c r="H44" s="27">
        <v>5181</v>
      </c>
      <c r="I44" s="27">
        <v>1980</v>
      </c>
      <c r="J44" s="27">
        <v>1469</v>
      </c>
      <c r="K44" s="27">
        <v>932</v>
      </c>
      <c r="L44" s="27">
        <v>560</v>
      </c>
    </row>
    <row r="45" spans="1:12" ht="12.75">
      <c r="A45" s="18" t="s">
        <v>218</v>
      </c>
      <c r="B45" s="27">
        <v>23900</v>
      </c>
      <c r="C45" s="27">
        <v>4166</v>
      </c>
      <c r="D45" s="27">
        <v>6785</v>
      </c>
      <c r="E45" s="27">
        <v>5445</v>
      </c>
      <c r="F45" s="27">
        <v>3308</v>
      </c>
      <c r="G45" s="27">
        <v>2176</v>
      </c>
      <c r="H45" s="27">
        <v>1054</v>
      </c>
      <c r="I45" s="27">
        <v>322</v>
      </c>
      <c r="J45" s="27">
        <v>266</v>
      </c>
      <c r="K45" s="27">
        <v>213</v>
      </c>
      <c r="L45" s="27">
        <v>165</v>
      </c>
    </row>
    <row r="46" spans="1:12" ht="12.75">
      <c r="A46" s="18" t="s">
        <v>219</v>
      </c>
      <c r="B46" s="27">
        <v>10392</v>
      </c>
      <c r="C46" s="27">
        <v>2984</v>
      </c>
      <c r="D46" s="27">
        <v>3440</v>
      </c>
      <c r="E46" s="27">
        <v>2023</v>
      </c>
      <c r="F46" s="27">
        <v>962</v>
      </c>
      <c r="G46" s="27">
        <v>523</v>
      </c>
      <c r="H46" s="27">
        <v>188</v>
      </c>
      <c r="I46" s="27">
        <v>89</v>
      </c>
      <c r="J46" s="27">
        <v>49</v>
      </c>
      <c r="K46" s="27">
        <v>75</v>
      </c>
      <c r="L46" s="27">
        <v>59</v>
      </c>
    </row>
    <row r="47" spans="1:12" ht="12.75">
      <c r="A47" s="18" t="s">
        <v>220</v>
      </c>
      <c r="B47" s="27">
        <v>7936</v>
      </c>
      <c r="C47" s="27">
        <v>3421</v>
      </c>
      <c r="D47" s="27">
        <v>2522</v>
      </c>
      <c r="E47" s="27">
        <v>1119</v>
      </c>
      <c r="F47" s="27">
        <v>420</v>
      </c>
      <c r="G47" s="27">
        <v>197</v>
      </c>
      <c r="H47" s="27">
        <v>119</v>
      </c>
      <c r="I47" s="27">
        <v>31</v>
      </c>
      <c r="J47" s="27">
        <v>29</v>
      </c>
      <c r="K47" s="27">
        <v>35</v>
      </c>
      <c r="L47" s="27">
        <v>43</v>
      </c>
    </row>
    <row r="48" spans="1:12" ht="12.75">
      <c r="A48" s="24" t="s">
        <v>119</v>
      </c>
      <c r="B48" s="26">
        <v>198924</v>
      </c>
      <c r="C48" s="26">
        <v>11109</v>
      </c>
      <c r="D48" s="26">
        <v>16420</v>
      </c>
      <c r="E48" s="26">
        <v>17312</v>
      </c>
      <c r="F48" s="26">
        <v>17507</v>
      </c>
      <c r="G48" s="26">
        <v>30068</v>
      </c>
      <c r="H48" s="26">
        <v>34156</v>
      </c>
      <c r="I48" s="26">
        <v>17158</v>
      </c>
      <c r="J48" s="26">
        <v>18596</v>
      </c>
      <c r="K48" s="26">
        <v>21328</v>
      </c>
      <c r="L48" s="26">
        <v>15270</v>
      </c>
    </row>
    <row r="49" spans="1:12" ht="12.75">
      <c r="A49" s="18" t="s">
        <v>215</v>
      </c>
      <c r="B49" s="27">
        <v>151043</v>
      </c>
      <c r="C49" s="27">
        <v>4478</v>
      </c>
      <c r="D49" s="27">
        <v>7577</v>
      </c>
      <c r="E49" s="27">
        <v>9765</v>
      </c>
      <c r="F49" s="27">
        <v>11417</v>
      </c>
      <c r="G49" s="27">
        <v>22627</v>
      </c>
      <c r="H49" s="27">
        <v>28110</v>
      </c>
      <c r="I49" s="27">
        <v>15061</v>
      </c>
      <c r="J49" s="27">
        <v>17208</v>
      </c>
      <c r="K49" s="27">
        <v>20140</v>
      </c>
      <c r="L49" s="27">
        <v>14660</v>
      </c>
    </row>
    <row r="50" spans="1:12" ht="12.75">
      <c r="A50" s="18" t="s">
        <v>216</v>
      </c>
      <c r="B50" s="27">
        <v>44818</v>
      </c>
      <c r="C50" s="27">
        <v>5316</v>
      </c>
      <c r="D50" s="27">
        <v>7941</v>
      </c>
      <c r="E50" s="27">
        <v>7149</v>
      </c>
      <c r="F50" s="27">
        <v>5880</v>
      </c>
      <c r="G50" s="27">
        <v>7317</v>
      </c>
      <c r="H50" s="27">
        <v>5993</v>
      </c>
      <c r="I50" s="27">
        <v>2073</v>
      </c>
      <c r="J50" s="27">
        <v>1375</v>
      </c>
      <c r="K50" s="27">
        <v>1175</v>
      </c>
      <c r="L50" s="27">
        <v>599</v>
      </c>
    </row>
    <row r="51" spans="1:12" ht="12.75">
      <c r="A51" s="18" t="s">
        <v>217</v>
      </c>
      <c r="B51" s="27">
        <v>30350</v>
      </c>
      <c r="C51" s="27">
        <v>2523</v>
      </c>
      <c r="D51" s="27">
        <v>4295</v>
      </c>
      <c r="E51" s="27">
        <v>4431</v>
      </c>
      <c r="F51" s="27">
        <v>4080</v>
      </c>
      <c r="G51" s="27">
        <v>5681</v>
      </c>
      <c r="H51" s="27">
        <v>4915</v>
      </c>
      <c r="I51" s="27">
        <v>1739</v>
      </c>
      <c r="J51" s="27">
        <v>1153</v>
      </c>
      <c r="K51" s="27">
        <v>1041</v>
      </c>
      <c r="L51" s="27">
        <v>492</v>
      </c>
    </row>
    <row r="52" spans="1:12" ht="12.75">
      <c r="A52" s="18" t="s">
        <v>218</v>
      </c>
      <c r="B52" s="27">
        <v>10172</v>
      </c>
      <c r="C52" s="27">
        <v>1628</v>
      </c>
      <c r="D52" s="27">
        <v>2375</v>
      </c>
      <c r="E52" s="27">
        <v>1919</v>
      </c>
      <c r="F52" s="27">
        <v>1402</v>
      </c>
      <c r="G52" s="27">
        <v>1289</v>
      </c>
      <c r="H52" s="27">
        <v>905</v>
      </c>
      <c r="I52" s="27">
        <v>274</v>
      </c>
      <c r="J52" s="27">
        <v>184</v>
      </c>
      <c r="K52" s="27">
        <v>109</v>
      </c>
      <c r="L52" s="27">
        <v>87</v>
      </c>
    </row>
    <row r="53" spans="1:12" ht="12.75">
      <c r="A53" s="18" t="s">
        <v>219</v>
      </c>
      <c r="B53" s="27">
        <v>4296</v>
      </c>
      <c r="C53" s="27">
        <v>1165</v>
      </c>
      <c r="D53" s="27">
        <v>1271</v>
      </c>
      <c r="E53" s="27">
        <v>799</v>
      </c>
      <c r="F53" s="27">
        <v>398</v>
      </c>
      <c r="G53" s="27">
        <v>347</v>
      </c>
      <c r="H53" s="27">
        <v>173</v>
      </c>
      <c r="I53" s="27">
        <v>60</v>
      </c>
      <c r="J53" s="27">
        <v>38</v>
      </c>
      <c r="K53" s="27">
        <v>25</v>
      </c>
      <c r="L53" s="27">
        <v>20</v>
      </c>
    </row>
    <row r="54" spans="1:12" ht="12.75">
      <c r="A54" s="18" t="s">
        <v>220</v>
      </c>
      <c r="B54" s="27">
        <v>3063</v>
      </c>
      <c r="C54" s="27">
        <v>1315</v>
      </c>
      <c r="D54" s="27">
        <v>902</v>
      </c>
      <c r="E54" s="27">
        <v>398</v>
      </c>
      <c r="F54" s="27">
        <v>210</v>
      </c>
      <c r="G54" s="27">
        <v>124</v>
      </c>
      <c r="H54" s="27">
        <v>53</v>
      </c>
      <c r="I54" s="27">
        <v>24</v>
      </c>
      <c r="J54" s="27">
        <v>13</v>
      </c>
      <c r="K54" s="27">
        <v>13</v>
      </c>
      <c r="L54" s="27">
        <v>11</v>
      </c>
    </row>
    <row r="55" spans="1:12" ht="12.75">
      <c r="A55" s="24" t="s">
        <v>120</v>
      </c>
      <c r="B55" s="26">
        <v>98818</v>
      </c>
      <c r="C55" s="26">
        <v>7098</v>
      </c>
      <c r="D55" s="26">
        <v>10145</v>
      </c>
      <c r="E55" s="26">
        <v>11851</v>
      </c>
      <c r="F55" s="26">
        <v>8749</v>
      </c>
      <c r="G55" s="26">
        <v>10579</v>
      </c>
      <c r="H55" s="26">
        <v>17236</v>
      </c>
      <c r="I55" s="26">
        <v>6504</v>
      </c>
      <c r="J55" s="26">
        <v>8710</v>
      </c>
      <c r="K55" s="26">
        <v>9984</v>
      </c>
      <c r="L55" s="26">
        <v>7962</v>
      </c>
    </row>
    <row r="56" spans="1:12" ht="12.75">
      <c r="A56" s="18" t="s">
        <v>209</v>
      </c>
      <c r="B56" s="27">
        <v>77736</v>
      </c>
      <c r="C56" s="27">
        <v>4310</v>
      </c>
      <c r="D56" s="27">
        <v>6199</v>
      </c>
      <c r="E56" s="27">
        <v>8047</v>
      </c>
      <c r="F56" s="27">
        <v>6142</v>
      </c>
      <c r="G56" s="27">
        <v>8069</v>
      </c>
      <c r="H56" s="27">
        <v>14091</v>
      </c>
      <c r="I56" s="27">
        <v>5839</v>
      </c>
      <c r="J56" s="27">
        <v>8097</v>
      </c>
      <c r="K56" s="27">
        <v>9348</v>
      </c>
      <c r="L56" s="27">
        <v>7594</v>
      </c>
    </row>
    <row r="57" spans="1:12" ht="12.75">
      <c r="A57" s="18" t="s">
        <v>210</v>
      </c>
      <c r="B57" s="27">
        <v>20213</v>
      </c>
      <c r="C57" s="27">
        <v>2529</v>
      </c>
      <c r="D57" s="27">
        <v>3698</v>
      </c>
      <c r="E57" s="27">
        <v>3657</v>
      </c>
      <c r="F57" s="27">
        <v>2510</v>
      </c>
      <c r="G57" s="27">
        <v>2456</v>
      </c>
      <c r="H57" s="27">
        <v>3113</v>
      </c>
      <c r="I57" s="27">
        <v>656</v>
      </c>
      <c r="J57" s="27">
        <v>602</v>
      </c>
      <c r="K57" s="27">
        <v>630</v>
      </c>
      <c r="L57" s="27">
        <v>362</v>
      </c>
    </row>
    <row r="58" spans="1:12" ht="12.75">
      <c r="A58" s="18" t="s">
        <v>211</v>
      </c>
      <c r="B58" s="27">
        <v>13775</v>
      </c>
      <c r="C58" s="27">
        <v>1519</v>
      </c>
      <c r="D58" s="27">
        <v>2152</v>
      </c>
      <c r="E58" s="27">
        <v>2368</v>
      </c>
      <c r="F58" s="27">
        <v>1724</v>
      </c>
      <c r="G58" s="27">
        <v>1817</v>
      </c>
      <c r="H58" s="27">
        <v>2405</v>
      </c>
      <c r="I58" s="27">
        <v>537</v>
      </c>
      <c r="J58" s="27">
        <v>469</v>
      </c>
      <c r="K58" s="27">
        <v>501</v>
      </c>
      <c r="L58" s="27">
        <v>283</v>
      </c>
    </row>
    <row r="59" spans="1:12" ht="12.75">
      <c r="A59" s="18" t="s">
        <v>212</v>
      </c>
      <c r="B59" s="27">
        <v>4625</v>
      </c>
      <c r="C59" s="27">
        <v>640</v>
      </c>
      <c r="D59" s="27">
        <v>1079</v>
      </c>
      <c r="E59" s="27">
        <v>939</v>
      </c>
      <c r="F59" s="27">
        <v>555</v>
      </c>
      <c r="G59" s="27">
        <v>462</v>
      </c>
      <c r="H59" s="27">
        <v>574</v>
      </c>
      <c r="I59" s="27">
        <v>94</v>
      </c>
      <c r="J59" s="27">
        <v>114</v>
      </c>
      <c r="K59" s="27">
        <v>113</v>
      </c>
      <c r="L59" s="27">
        <v>55</v>
      </c>
    </row>
    <row r="60" spans="1:12" ht="12.75">
      <c r="A60" s="18" t="s">
        <v>213</v>
      </c>
      <c r="B60" s="27">
        <v>1813</v>
      </c>
      <c r="C60" s="27">
        <v>370</v>
      </c>
      <c r="D60" s="27">
        <v>467</v>
      </c>
      <c r="E60" s="27">
        <v>350</v>
      </c>
      <c r="F60" s="27">
        <v>231</v>
      </c>
      <c r="G60" s="27">
        <v>177</v>
      </c>
      <c r="H60" s="27">
        <v>134</v>
      </c>
      <c r="I60" s="27">
        <v>25</v>
      </c>
      <c r="J60" s="27">
        <v>19</v>
      </c>
      <c r="K60" s="27">
        <v>16</v>
      </c>
      <c r="L60" s="27">
        <v>24</v>
      </c>
    </row>
    <row r="61" spans="1:12" ht="12.75">
      <c r="A61" s="18" t="s">
        <v>214</v>
      </c>
      <c r="B61" s="27">
        <v>869</v>
      </c>
      <c r="C61" s="27">
        <v>259</v>
      </c>
      <c r="D61" s="27">
        <v>248</v>
      </c>
      <c r="E61" s="27">
        <v>147</v>
      </c>
      <c r="F61" s="27">
        <v>97</v>
      </c>
      <c r="G61" s="27">
        <v>54</v>
      </c>
      <c r="H61" s="27">
        <v>32</v>
      </c>
      <c r="I61" s="27">
        <v>9</v>
      </c>
      <c r="J61" s="27">
        <v>11</v>
      </c>
      <c r="K61" s="27">
        <v>6</v>
      </c>
      <c r="L61" s="27">
        <v>6</v>
      </c>
    </row>
    <row r="62" spans="1:12" ht="12.75">
      <c r="A62" s="24" t="s">
        <v>122</v>
      </c>
      <c r="B62" s="26">
        <v>91961</v>
      </c>
      <c r="C62" s="26">
        <v>4076</v>
      </c>
      <c r="D62" s="26">
        <v>7419</v>
      </c>
      <c r="E62" s="26">
        <v>9877</v>
      </c>
      <c r="F62" s="26">
        <v>9449</v>
      </c>
      <c r="G62" s="26">
        <v>12911</v>
      </c>
      <c r="H62" s="26">
        <v>14977</v>
      </c>
      <c r="I62" s="26">
        <v>7945</v>
      </c>
      <c r="J62" s="26">
        <v>9004</v>
      </c>
      <c r="K62" s="26">
        <v>9796</v>
      </c>
      <c r="L62" s="26">
        <v>6507</v>
      </c>
    </row>
    <row r="63" spans="1:12" ht="12.75">
      <c r="A63" s="18" t="s">
        <v>215</v>
      </c>
      <c r="B63" s="27">
        <v>62388</v>
      </c>
      <c r="C63" s="27">
        <v>1408</v>
      </c>
      <c r="D63" s="27">
        <v>2834</v>
      </c>
      <c r="E63" s="27">
        <v>4844</v>
      </c>
      <c r="F63" s="27">
        <v>5392</v>
      </c>
      <c r="G63" s="27">
        <v>8131</v>
      </c>
      <c r="H63" s="27">
        <v>10834</v>
      </c>
      <c r="I63" s="27">
        <v>6227</v>
      </c>
      <c r="J63" s="27">
        <v>7704</v>
      </c>
      <c r="K63" s="27">
        <v>8974</v>
      </c>
      <c r="L63" s="27">
        <v>6040</v>
      </c>
    </row>
    <row r="64" spans="1:12" ht="12.75">
      <c r="A64" s="18" t="s">
        <v>216</v>
      </c>
      <c r="B64" s="27">
        <v>28016</v>
      </c>
      <c r="C64" s="27">
        <v>2288</v>
      </c>
      <c r="D64" s="27">
        <v>4114</v>
      </c>
      <c r="E64" s="27">
        <v>4769</v>
      </c>
      <c r="F64" s="27">
        <v>3878</v>
      </c>
      <c r="G64" s="27">
        <v>4658</v>
      </c>
      <c r="H64" s="27">
        <v>4065</v>
      </c>
      <c r="I64" s="27">
        <v>1695</v>
      </c>
      <c r="J64" s="27">
        <v>1286</v>
      </c>
      <c r="K64" s="27">
        <v>810</v>
      </c>
      <c r="L64" s="27">
        <v>453</v>
      </c>
    </row>
    <row r="65" spans="1:12" ht="12.75">
      <c r="A65" s="18" t="s">
        <v>217</v>
      </c>
      <c r="B65" s="27">
        <v>18062</v>
      </c>
      <c r="C65" s="27">
        <v>1028</v>
      </c>
      <c r="D65" s="27">
        <v>2141</v>
      </c>
      <c r="E65" s="27">
        <v>2803</v>
      </c>
      <c r="F65" s="27">
        <v>2516</v>
      </c>
      <c r="G65" s="27">
        <v>3165</v>
      </c>
      <c r="H65" s="27">
        <v>3063</v>
      </c>
      <c r="I65" s="27">
        <v>1340</v>
      </c>
      <c r="J65" s="27">
        <v>1038</v>
      </c>
      <c r="K65" s="27">
        <v>649</v>
      </c>
      <c r="L65" s="27">
        <v>319</v>
      </c>
    </row>
    <row r="66" spans="1:12" ht="12.75">
      <c r="A66" s="18" t="s">
        <v>218</v>
      </c>
      <c r="B66" s="27">
        <v>7239</v>
      </c>
      <c r="C66" s="27">
        <v>802</v>
      </c>
      <c r="D66" s="27">
        <v>1326</v>
      </c>
      <c r="E66" s="27">
        <v>1401</v>
      </c>
      <c r="F66" s="27">
        <v>1042</v>
      </c>
      <c r="G66" s="27">
        <v>1157</v>
      </c>
      <c r="H66" s="27">
        <v>818</v>
      </c>
      <c r="I66" s="27">
        <v>293</v>
      </c>
      <c r="J66" s="27">
        <v>183</v>
      </c>
      <c r="K66" s="27">
        <v>123</v>
      </c>
      <c r="L66" s="27">
        <v>94</v>
      </c>
    </row>
    <row r="67" spans="1:12" ht="12.75">
      <c r="A67" s="18" t="s">
        <v>219</v>
      </c>
      <c r="B67" s="27">
        <v>2715</v>
      </c>
      <c r="C67" s="27">
        <v>458</v>
      </c>
      <c r="D67" s="27">
        <v>647</v>
      </c>
      <c r="E67" s="27">
        <v>565</v>
      </c>
      <c r="F67" s="27">
        <v>320</v>
      </c>
      <c r="G67" s="27">
        <v>336</v>
      </c>
      <c r="H67" s="27">
        <v>184</v>
      </c>
      <c r="I67" s="27">
        <v>62</v>
      </c>
      <c r="J67" s="27">
        <v>65</v>
      </c>
      <c r="K67" s="27">
        <v>38</v>
      </c>
      <c r="L67" s="27">
        <v>40</v>
      </c>
    </row>
    <row r="68" spans="1:12" ht="13.5" thickBot="1">
      <c r="A68" s="20" t="s">
        <v>220</v>
      </c>
      <c r="B68" s="28">
        <v>1557</v>
      </c>
      <c r="C68" s="28">
        <v>380</v>
      </c>
      <c r="D68" s="28">
        <v>471</v>
      </c>
      <c r="E68" s="28">
        <v>264</v>
      </c>
      <c r="F68" s="28">
        <v>179</v>
      </c>
      <c r="G68" s="28">
        <v>122</v>
      </c>
      <c r="H68" s="28">
        <v>78</v>
      </c>
      <c r="I68" s="28">
        <v>23</v>
      </c>
      <c r="J68" s="28">
        <v>14</v>
      </c>
      <c r="K68" s="28">
        <v>12</v>
      </c>
      <c r="L68" s="28">
        <v>14</v>
      </c>
    </row>
    <row r="69" ht="13.5" thickTop="1"/>
    <row r="70" ht="12.75">
      <c r="A70" s="53" t="s">
        <v>248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39.7109375" style="0" customWidth="1"/>
    <col min="9" max="9" width="10.7109375" style="0" customWidth="1"/>
  </cols>
  <sheetData>
    <row r="1" spans="1:9" ht="23.25" customHeight="1" thickBot="1">
      <c r="A1" s="60" t="s">
        <v>245</v>
      </c>
      <c r="B1" s="60"/>
      <c r="C1" s="60"/>
      <c r="D1" s="60"/>
      <c r="E1" s="60"/>
      <c r="F1" s="60"/>
      <c r="G1" s="60"/>
      <c r="H1" s="60"/>
      <c r="I1" s="60"/>
    </row>
    <row r="3" spans="1:9" ht="20.25" customHeight="1">
      <c r="A3" s="41" t="s">
        <v>1</v>
      </c>
      <c r="B3" s="42" t="s">
        <v>246</v>
      </c>
      <c r="C3" s="43"/>
      <c r="D3" s="43"/>
      <c r="E3" s="43"/>
      <c r="F3" s="43"/>
      <c r="G3" s="43"/>
      <c r="H3" s="43"/>
      <c r="I3" s="44"/>
    </row>
    <row r="4" spans="1:9" ht="48.75" customHeight="1">
      <c r="A4" s="45" t="s">
        <v>222</v>
      </c>
      <c r="B4" s="16" t="s">
        <v>4</v>
      </c>
      <c r="C4" s="16" t="s">
        <v>223</v>
      </c>
      <c r="D4" s="16" t="s">
        <v>224</v>
      </c>
      <c r="E4" s="16" t="s">
        <v>225</v>
      </c>
      <c r="F4" s="16" t="s">
        <v>226</v>
      </c>
      <c r="G4" s="16" t="s">
        <v>227</v>
      </c>
      <c r="H4" s="16" t="s">
        <v>228</v>
      </c>
      <c r="I4" s="32" t="s">
        <v>249</v>
      </c>
    </row>
    <row r="5" spans="1:9" s="23" customFormat="1" ht="12.75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22">
        <v>9</v>
      </c>
    </row>
    <row r="6" spans="1:9" ht="12.75">
      <c r="A6" s="24" t="s">
        <v>65</v>
      </c>
      <c r="B6" s="26">
        <v>3544389</v>
      </c>
      <c r="C6" s="26">
        <v>3089935</v>
      </c>
      <c r="D6" s="26">
        <v>173538</v>
      </c>
      <c r="E6" s="26">
        <v>42261</v>
      </c>
      <c r="F6" s="26">
        <v>37623</v>
      </c>
      <c r="G6" s="26">
        <v>12143</v>
      </c>
      <c r="H6" s="26">
        <v>43111</v>
      </c>
      <c r="I6" s="26">
        <v>145778</v>
      </c>
    </row>
    <row r="7" spans="1:9" ht="12.75">
      <c r="A7" s="18" t="s">
        <v>229</v>
      </c>
      <c r="B7" s="27">
        <v>3297364</v>
      </c>
      <c r="C7" s="27">
        <v>2868145</v>
      </c>
      <c r="D7" s="27">
        <v>163535</v>
      </c>
      <c r="E7" s="27">
        <v>39694</v>
      </c>
      <c r="F7" s="27">
        <v>35850</v>
      </c>
      <c r="G7" s="27">
        <v>11481</v>
      </c>
      <c r="H7" s="27">
        <v>41002</v>
      </c>
      <c r="I7" s="27">
        <v>137657</v>
      </c>
    </row>
    <row r="8" spans="1:9" ht="12.75">
      <c r="A8" s="18" t="s">
        <v>230</v>
      </c>
      <c r="B8" s="27">
        <v>247025</v>
      </c>
      <c r="C8" s="27">
        <v>221790</v>
      </c>
      <c r="D8" s="27">
        <v>10003</v>
      </c>
      <c r="E8" s="27">
        <v>2567</v>
      </c>
      <c r="F8" s="27">
        <v>1773</v>
      </c>
      <c r="G8" s="27">
        <v>662</v>
      </c>
      <c r="H8" s="27">
        <v>2109</v>
      </c>
      <c r="I8" s="27">
        <v>8121</v>
      </c>
    </row>
    <row r="9" spans="1:9" ht="12.75">
      <c r="A9" s="24" t="s">
        <v>82</v>
      </c>
      <c r="B9" s="26">
        <v>3353610</v>
      </c>
      <c r="C9" s="26">
        <v>2909440</v>
      </c>
      <c r="D9" s="26">
        <v>168741</v>
      </c>
      <c r="E9" s="26">
        <v>41265</v>
      </c>
      <c r="F9" s="26">
        <v>36927</v>
      </c>
      <c r="G9" s="26">
        <v>11892</v>
      </c>
      <c r="H9" s="26">
        <v>42285</v>
      </c>
      <c r="I9" s="26">
        <v>143060</v>
      </c>
    </row>
    <row r="10" spans="1:9" ht="12.75">
      <c r="A10" s="18" t="s">
        <v>231</v>
      </c>
      <c r="B10" s="27">
        <v>3114979</v>
      </c>
      <c r="C10" s="27">
        <v>2695752</v>
      </c>
      <c r="D10" s="27">
        <v>158935</v>
      </c>
      <c r="E10" s="27">
        <v>38738</v>
      </c>
      <c r="F10" s="27">
        <v>35166</v>
      </c>
      <c r="G10" s="27">
        <v>11236</v>
      </c>
      <c r="H10" s="27">
        <v>40181</v>
      </c>
      <c r="I10" s="27">
        <v>134971</v>
      </c>
    </row>
    <row r="11" spans="1:9" ht="12.75">
      <c r="A11" s="18" t="s">
        <v>232</v>
      </c>
      <c r="B11" s="27">
        <v>238631</v>
      </c>
      <c r="C11" s="27">
        <v>213688</v>
      </c>
      <c r="D11" s="27">
        <v>9806</v>
      </c>
      <c r="E11" s="27">
        <v>2527</v>
      </c>
      <c r="F11" s="27">
        <v>1761</v>
      </c>
      <c r="G11" s="27">
        <v>656</v>
      </c>
      <c r="H11" s="27">
        <v>2104</v>
      </c>
      <c r="I11" s="27">
        <v>8089</v>
      </c>
    </row>
    <row r="12" spans="1:9" ht="12.75">
      <c r="A12" s="24" t="s">
        <v>99</v>
      </c>
      <c r="B12" s="26">
        <v>1209911</v>
      </c>
      <c r="C12" s="26">
        <v>1057608</v>
      </c>
      <c r="D12" s="26">
        <v>72655</v>
      </c>
      <c r="E12" s="26">
        <v>15126</v>
      </c>
      <c r="F12" s="26">
        <v>12353</v>
      </c>
      <c r="G12" s="26">
        <v>3353</v>
      </c>
      <c r="H12" s="26">
        <v>12892</v>
      </c>
      <c r="I12" s="26">
        <v>35924</v>
      </c>
    </row>
    <row r="13" spans="1:9" ht="12.75">
      <c r="A13" s="18" t="s">
        <v>233</v>
      </c>
      <c r="B13" s="27">
        <v>1136784</v>
      </c>
      <c r="C13" s="27">
        <v>990625</v>
      </c>
      <c r="D13" s="27">
        <v>69253</v>
      </c>
      <c r="E13" s="27">
        <v>14293</v>
      </c>
      <c r="F13" s="27">
        <v>11927</v>
      </c>
      <c r="G13" s="27">
        <v>3200</v>
      </c>
      <c r="H13" s="27">
        <v>12503</v>
      </c>
      <c r="I13" s="27">
        <v>34983</v>
      </c>
    </row>
    <row r="14" spans="1:9" ht="12.75">
      <c r="A14" s="18" t="s">
        <v>234</v>
      </c>
      <c r="B14" s="27">
        <v>73127</v>
      </c>
      <c r="C14" s="27">
        <v>66983</v>
      </c>
      <c r="D14" s="27">
        <v>3402</v>
      </c>
      <c r="E14" s="27">
        <v>833</v>
      </c>
      <c r="F14" s="27">
        <v>426</v>
      </c>
      <c r="G14" s="27">
        <v>153</v>
      </c>
      <c r="H14" s="27">
        <v>389</v>
      </c>
      <c r="I14" s="27">
        <v>941</v>
      </c>
    </row>
    <row r="15" spans="1:9" ht="12.75">
      <c r="A15" s="24" t="s">
        <v>116</v>
      </c>
      <c r="B15" s="26">
        <v>1111952</v>
      </c>
      <c r="C15" s="26">
        <v>1029542</v>
      </c>
      <c r="D15" s="26">
        <v>35835</v>
      </c>
      <c r="E15" s="26">
        <v>8026</v>
      </c>
      <c r="F15" s="26">
        <v>7540</v>
      </c>
      <c r="G15" s="26">
        <v>2252</v>
      </c>
      <c r="H15" s="26">
        <v>8915</v>
      </c>
      <c r="I15" s="26">
        <v>19842</v>
      </c>
    </row>
    <row r="16" spans="1:9" ht="12.75">
      <c r="A16" s="18" t="s">
        <v>233</v>
      </c>
      <c r="B16" s="27">
        <v>1045160</v>
      </c>
      <c r="C16" s="27">
        <v>966500</v>
      </c>
      <c r="D16" s="27">
        <v>34056</v>
      </c>
      <c r="E16" s="27">
        <v>7567</v>
      </c>
      <c r="F16" s="27">
        <v>7218</v>
      </c>
      <c r="G16" s="27">
        <v>2158</v>
      </c>
      <c r="H16" s="27">
        <v>8607</v>
      </c>
      <c r="I16" s="27">
        <v>19054</v>
      </c>
    </row>
    <row r="17" spans="1:9" ht="12.75">
      <c r="A17" s="18" t="s">
        <v>234</v>
      </c>
      <c r="B17" s="27">
        <v>66792</v>
      </c>
      <c r="C17" s="27">
        <v>63042</v>
      </c>
      <c r="D17" s="27">
        <v>1779</v>
      </c>
      <c r="E17" s="27">
        <v>459</v>
      </c>
      <c r="F17" s="27">
        <v>322</v>
      </c>
      <c r="G17" s="27">
        <v>94</v>
      </c>
      <c r="H17" s="27">
        <v>308</v>
      </c>
      <c r="I17" s="27">
        <v>788</v>
      </c>
    </row>
    <row r="18" spans="1:9" ht="12.75">
      <c r="A18" s="24" t="s">
        <v>117</v>
      </c>
      <c r="B18" s="26">
        <v>448957</v>
      </c>
      <c r="C18" s="26">
        <v>301139</v>
      </c>
      <c r="D18" s="26">
        <v>31151</v>
      </c>
      <c r="E18" s="26">
        <v>11996</v>
      </c>
      <c r="F18" s="26">
        <v>11831</v>
      </c>
      <c r="G18" s="26">
        <v>4866</v>
      </c>
      <c r="H18" s="26">
        <v>14899</v>
      </c>
      <c r="I18" s="26">
        <v>73075</v>
      </c>
    </row>
    <row r="19" spans="1:9" ht="12.75">
      <c r="A19" s="18" t="s">
        <v>233</v>
      </c>
      <c r="B19" s="27">
        <v>416323</v>
      </c>
      <c r="C19" s="27">
        <v>278628</v>
      </c>
      <c r="D19" s="27">
        <v>29078</v>
      </c>
      <c r="E19" s="27">
        <v>11300</v>
      </c>
      <c r="F19" s="27">
        <v>11167</v>
      </c>
      <c r="G19" s="27">
        <v>4579</v>
      </c>
      <c r="H19" s="27">
        <v>13905</v>
      </c>
      <c r="I19" s="27">
        <v>67666</v>
      </c>
    </row>
    <row r="20" spans="1:9" ht="12.75">
      <c r="A20" s="18" t="s">
        <v>234</v>
      </c>
      <c r="B20" s="27">
        <v>32634</v>
      </c>
      <c r="C20" s="27">
        <v>22511</v>
      </c>
      <c r="D20" s="27">
        <v>2073</v>
      </c>
      <c r="E20" s="27">
        <v>696</v>
      </c>
      <c r="F20" s="27">
        <v>664</v>
      </c>
      <c r="G20" s="27">
        <v>287</v>
      </c>
      <c r="H20" s="27">
        <v>994</v>
      </c>
      <c r="I20" s="27">
        <v>5409</v>
      </c>
    </row>
    <row r="21" spans="1:9" ht="12.75">
      <c r="A21" s="24" t="s">
        <v>118</v>
      </c>
      <c r="B21" s="26">
        <v>383866</v>
      </c>
      <c r="C21" s="26">
        <v>352998</v>
      </c>
      <c r="D21" s="26">
        <v>17602</v>
      </c>
      <c r="E21" s="26">
        <v>3037</v>
      </c>
      <c r="F21" s="26">
        <v>2637</v>
      </c>
      <c r="G21" s="26">
        <v>658</v>
      </c>
      <c r="H21" s="26">
        <v>2721</v>
      </c>
      <c r="I21" s="26">
        <v>4213</v>
      </c>
    </row>
    <row r="22" spans="1:9" ht="12.75">
      <c r="A22" s="18" t="s">
        <v>233</v>
      </c>
      <c r="B22" s="27">
        <v>339642</v>
      </c>
      <c r="C22" s="27">
        <v>311602</v>
      </c>
      <c r="D22" s="27">
        <v>15992</v>
      </c>
      <c r="E22" s="27">
        <v>2704</v>
      </c>
      <c r="F22" s="27">
        <v>2424</v>
      </c>
      <c r="G22" s="27">
        <v>600</v>
      </c>
      <c r="H22" s="27">
        <v>2445</v>
      </c>
      <c r="I22" s="27">
        <v>3875</v>
      </c>
    </row>
    <row r="23" spans="1:9" ht="12.75">
      <c r="A23" s="18" t="s">
        <v>234</v>
      </c>
      <c r="B23" s="27">
        <v>44224</v>
      </c>
      <c r="C23" s="27">
        <v>41396</v>
      </c>
      <c r="D23" s="27">
        <v>1610</v>
      </c>
      <c r="E23" s="27">
        <v>333</v>
      </c>
      <c r="F23" s="27">
        <v>213</v>
      </c>
      <c r="G23" s="27">
        <v>58</v>
      </c>
      <c r="H23" s="27">
        <v>276</v>
      </c>
      <c r="I23" s="27">
        <v>338</v>
      </c>
    </row>
    <row r="24" spans="1:9" ht="12.75">
      <c r="A24" s="24" t="s">
        <v>119</v>
      </c>
      <c r="B24" s="26">
        <v>198924</v>
      </c>
      <c r="C24" s="26">
        <v>168153</v>
      </c>
      <c r="D24" s="26">
        <v>11498</v>
      </c>
      <c r="E24" s="26">
        <v>3080</v>
      </c>
      <c r="F24" s="26">
        <v>2566</v>
      </c>
      <c r="G24" s="26">
        <v>763</v>
      </c>
      <c r="H24" s="26">
        <v>2858</v>
      </c>
      <c r="I24" s="26">
        <v>10006</v>
      </c>
    </row>
    <row r="25" spans="1:9" ht="12.75">
      <c r="A25" s="18" t="s">
        <v>233</v>
      </c>
      <c r="B25" s="27">
        <v>177070</v>
      </c>
      <c r="C25" s="27">
        <v>148397</v>
      </c>
      <c r="D25" s="27">
        <v>10556</v>
      </c>
      <c r="E25" s="27">
        <v>2874</v>
      </c>
      <c r="F25" s="27">
        <v>2430</v>
      </c>
      <c r="G25" s="27">
        <v>699</v>
      </c>
      <c r="H25" s="27">
        <v>2721</v>
      </c>
      <c r="I25" s="27">
        <v>9393</v>
      </c>
    </row>
    <row r="26" spans="1:9" ht="12.75">
      <c r="A26" s="18" t="s">
        <v>234</v>
      </c>
      <c r="B26" s="27">
        <v>21854</v>
      </c>
      <c r="C26" s="27">
        <v>19756</v>
      </c>
      <c r="D26" s="27">
        <v>942</v>
      </c>
      <c r="E26" s="27">
        <v>206</v>
      </c>
      <c r="F26" s="27">
        <v>136</v>
      </c>
      <c r="G26" s="27">
        <v>64</v>
      </c>
      <c r="H26" s="27">
        <v>137</v>
      </c>
      <c r="I26" s="27">
        <v>613</v>
      </c>
    </row>
    <row r="27" spans="1:9" ht="12.75">
      <c r="A27" s="24" t="s">
        <v>120</v>
      </c>
      <c r="B27" s="26">
        <v>98818</v>
      </c>
      <c r="C27" s="26">
        <v>94913</v>
      </c>
      <c r="D27" s="26">
        <v>2214</v>
      </c>
      <c r="E27" s="26">
        <v>405</v>
      </c>
      <c r="F27" s="26">
        <v>328</v>
      </c>
      <c r="G27" s="26">
        <v>92</v>
      </c>
      <c r="H27" s="26">
        <v>416</v>
      </c>
      <c r="I27" s="26">
        <v>450</v>
      </c>
    </row>
    <row r="28" spans="1:9" ht="12.75">
      <c r="A28" s="18" t="s">
        <v>231</v>
      </c>
      <c r="B28" s="27">
        <v>94820</v>
      </c>
      <c r="C28" s="27">
        <v>91052</v>
      </c>
      <c r="D28" s="27">
        <v>2125</v>
      </c>
      <c r="E28" s="27">
        <v>387</v>
      </c>
      <c r="F28" s="27">
        <v>321</v>
      </c>
      <c r="G28" s="27">
        <v>88</v>
      </c>
      <c r="H28" s="27">
        <v>415</v>
      </c>
      <c r="I28" s="27">
        <v>432</v>
      </c>
    </row>
    <row r="29" spans="1:9" ht="12.75">
      <c r="A29" s="18" t="s">
        <v>232</v>
      </c>
      <c r="B29" s="27">
        <v>3998</v>
      </c>
      <c r="C29" s="27">
        <v>3861</v>
      </c>
      <c r="D29" s="27">
        <v>89</v>
      </c>
      <c r="E29" s="27">
        <v>18</v>
      </c>
      <c r="F29" s="27">
        <v>7</v>
      </c>
      <c r="G29" s="27">
        <v>4</v>
      </c>
      <c r="H29" s="27">
        <v>1</v>
      </c>
      <c r="I29" s="27">
        <v>18</v>
      </c>
    </row>
    <row r="30" spans="1:9" ht="12.75">
      <c r="A30" s="24" t="s">
        <v>122</v>
      </c>
      <c r="B30" s="26">
        <v>91961</v>
      </c>
      <c r="C30" s="26">
        <v>85582</v>
      </c>
      <c r="D30" s="26">
        <v>2583</v>
      </c>
      <c r="E30" s="26">
        <v>591</v>
      </c>
      <c r="F30" s="26">
        <v>368</v>
      </c>
      <c r="G30" s="26">
        <v>159</v>
      </c>
      <c r="H30" s="26">
        <v>410</v>
      </c>
      <c r="I30" s="26">
        <v>2268</v>
      </c>
    </row>
    <row r="31" spans="1:9" ht="12.75">
      <c r="A31" s="18" t="s">
        <v>233</v>
      </c>
      <c r="B31" s="27">
        <v>87565</v>
      </c>
      <c r="C31" s="27">
        <v>81341</v>
      </c>
      <c r="D31" s="27">
        <v>2475</v>
      </c>
      <c r="E31" s="27">
        <v>569</v>
      </c>
      <c r="F31" s="27">
        <v>363</v>
      </c>
      <c r="G31" s="27">
        <v>157</v>
      </c>
      <c r="H31" s="27">
        <v>406</v>
      </c>
      <c r="I31" s="27">
        <v>2254</v>
      </c>
    </row>
    <row r="32" spans="1:9" ht="13.5" thickBot="1">
      <c r="A32" s="20" t="s">
        <v>234</v>
      </c>
      <c r="B32" s="28">
        <v>4396</v>
      </c>
      <c r="C32" s="28">
        <v>4241</v>
      </c>
      <c r="D32" s="28">
        <v>108</v>
      </c>
      <c r="E32" s="28">
        <v>22</v>
      </c>
      <c r="F32" s="28">
        <v>5</v>
      </c>
      <c r="G32" s="28">
        <v>2</v>
      </c>
      <c r="H32" s="28">
        <v>4</v>
      </c>
      <c r="I32" s="28">
        <v>14</v>
      </c>
    </row>
    <row r="33" ht="13.5" thickTop="1"/>
    <row r="34" ht="12.75">
      <c r="A34" s="53" t="s">
        <v>248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34.8515625" style="0" customWidth="1"/>
    <col min="3" max="3" width="11.57421875" style="0" customWidth="1"/>
    <col min="4" max="4" width="11.421875" style="0" customWidth="1"/>
    <col min="5" max="5" width="10.57421875" style="0" customWidth="1"/>
    <col min="6" max="6" width="11.00390625" style="0" customWidth="1"/>
    <col min="7" max="7" width="10.140625" style="0" customWidth="1"/>
  </cols>
  <sheetData>
    <row r="1" spans="1:9" ht="23.25" customHeight="1" thickBot="1">
      <c r="A1" s="60" t="s">
        <v>247</v>
      </c>
      <c r="B1" s="60"/>
      <c r="C1" s="60"/>
      <c r="D1" s="60"/>
      <c r="E1" s="60"/>
      <c r="F1" s="60"/>
      <c r="G1" s="60"/>
      <c r="H1" s="57"/>
      <c r="I1" s="58"/>
    </row>
    <row r="3" spans="1:8" ht="12.75">
      <c r="A3" s="48" t="s">
        <v>1</v>
      </c>
      <c r="B3" s="62" t="s">
        <v>235</v>
      </c>
      <c r="C3" s="63"/>
      <c r="D3" s="63"/>
      <c r="E3" s="63"/>
      <c r="F3" s="63"/>
      <c r="G3" s="64"/>
      <c r="H3" s="1"/>
    </row>
    <row r="4" spans="1:7" ht="12.75">
      <c r="A4" s="65" t="s">
        <v>222</v>
      </c>
      <c r="B4" s="67" t="s">
        <v>4</v>
      </c>
      <c r="C4" s="62" t="s">
        <v>236</v>
      </c>
      <c r="D4" s="63"/>
      <c r="E4" s="64"/>
      <c r="F4" s="65" t="s">
        <v>237</v>
      </c>
      <c r="G4" s="67" t="s">
        <v>238</v>
      </c>
    </row>
    <row r="5" spans="1:7" ht="12.75">
      <c r="A5" s="66"/>
      <c r="B5" s="68"/>
      <c r="C5" s="49" t="s">
        <v>239</v>
      </c>
      <c r="D5" s="49" t="s">
        <v>240</v>
      </c>
      <c r="E5" s="49" t="s">
        <v>241</v>
      </c>
      <c r="F5" s="66"/>
      <c r="G5" s="68"/>
    </row>
    <row r="6" spans="1:7" ht="12.75">
      <c r="A6" s="40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</row>
    <row r="7" spans="1:7" ht="12.75">
      <c r="A7" s="24" t="s">
        <v>65</v>
      </c>
      <c r="B7" s="52">
        <v>3544389</v>
      </c>
      <c r="C7" s="52">
        <v>1946604</v>
      </c>
      <c r="D7" s="52">
        <v>542393</v>
      </c>
      <c r="E7" s="52">
        <v>730794</v>
      </c>
      <c r="F7" s="52">
        <v>283879</v>
      </c>
      <c r="G7" s="52">
        <v>40719</v>
      </c>
    </row>
    <row r="8" spans="1:7" ht="12.75">
      <c r="A8" s="18" t="s">
        <v>229</v>
      </c>
      <c r="B8" s="50">
        <v>3297364</v>
      </c>
      <c r="C8" s="50">
        <v>1785144</v>
      </c>
      <c r="D8" s="50">
        <v>510854</v>
      </c>
      <c r="E8" s="50">
        <v>696137</v>
      </c>
      <c r="F8" s="50">
        <v>268564</v>
      </c>
      <c r="G8" s="50">
        <v>36665</v>
      </c>
    </row>
    <row r="9" spans="1:7" ht="12.75">
      <c r="A9" s="18" t="s">
        <v>230</v>
      </c>
      <c r="B9" s="50">
        <v>247025</v>
      </c>
      <c r="C9" s="50">
        <v>161460</v>
      </c>
      <c r="D9" s="50">
        <v>31539</v>
      </c>
      <c r="E9" s="50">
        <v>34657</v>
      </c>
      <c r="F9" s="50">
        <v>15315</v>
      </c>
      <c r="G9" s="50">
        <v>4054</v>
      </c>
    </row>
    <row r="10" spans="1:7" ht="12.75">
      <c r="A10" s="24" t="s">
        <v>82</v>
      </c>
      <c r="B10" s="52">
        <v>3353610</v>
      </c>
      <c r="C10" s="52">
        <v>1820486</v>
      </c>
      <c r="D10" s="52">
        <v>516785</v>
      </c>
      <c r="E10" s="52">
        <v>698698</v>
      </c>
      <c r="F10" s="52">
        <v>278222</v>
      </c>
      <c r="G10" s="52">
        <v>39419</v>
      </c>
    </row>
    <row r="11" spans="1:7" ht="12.75">
      <c r="A11" s="18" t="s">
        <v>231</v>
      </c>
      <c r="B11" s="50">
        <v>3114979</v>
      </c>
      <c r="C11" s="50">
        <v>1665520</v>
      </c>
      <c r="D11" s="50">
        <v>486119</v>
      </c>
      <c r="E11" s="50">
        <v>664813</v>
      </c>
      <c r="F11" s="50">
        <v>263024</v>
      </c>
      <c r="G11" s="50">
        <v>35503</v>
      </c>
    </row>
    <row r="12" spans="1:7" ht="12.75">
      <c r="A12" s="18" t="s">
        <v>232</v>
      </c>
      <c r="B12" s="50">
        <v>238631</v>
      </c>
      <c r="C12" s="50">
        <v>154966</v>
      </c>
      <c r="D12" s="50">
        <v>30666</v>
      </c>
      <c r="E12" s="50">
        <v>33885</v>
      </c>
      <c r="F12" s="50">
        <v>15198</v>
      </c>
      <c r="G12" s="50">
        <v>3916</v>
      </c>
    </row>
    <row r="13" spans="1:7" ht="12.75">
      <c r="A13" s="24" t="s">
        <v>99</v>
      </c>
      <c r="B13" s="52">
        <v>1209911</v>
      </c>
      <c r="C13" s="52">
        <v>744666</v>
      </c>
      <c r="D13" s="52">
        <v>200722</v>
      </c>
      <c r="E13" s="52">
        <v>172626</v>
      </c>
      <c r="F13" s="52">
        <v>80452</v>
      </c>
      <c r="G13" s="52">
        <v>11445</v>
      </c>
    </row>
    <row r="14" spans="1:7" ht="12.75">
      <c r="A14" s="18" t="s">
        <v>233</v>
      </c>
      <c r="B14" s="50">
        <v>1136784</v>
      </c>
      <c r="C14" s="50">
        <v>690833</v>
      </c>
      <c r="D14" s="50">
        <v>190409</v>
      </c>
      <c r="E14" s="50">
        <v>167088</v>
      </c>
      <c r="F14" s="50">
        <v>77666</v>
      </c>
      <c r="G14" s="50">
        <v>10788</v>
      </c>
    </row>
    <row r="15" spans="1:7" ht="12.75">
      <c r="A15" s="18" t="s">
        <v>234</v>
      </c>
      <c r="B15" s="50">
        <v>73127</v>
      </c>
      <c r="C15" s="50">
        <v>53833</v>
      </c>
      <c r="D15" s="50">
        <v>10313</v>
      </c>
      <c r="E15" s="50">
        <v>5538</v>
      </c>
      <c r="F15" s="50">
        <v>2786</v>
      </c>
      <c r="G15" s="50">
        <v>657</v>
      </c>
    </row>
    <row r="16" spans="1:7" ht="12.75">
      <c r="A16" s="24" t="s">
        <v>116</v>
      </c>
      <c r="B16" s="52">
        <v>1111952</v>
      </c>
      <c r="C16" s="52">
        <v>682640</v>
      </c>
      <c r="D16" s="52">
        <v>155803</v>
      </c>
      <c r="E16" s="52">
        <v>214555</v>
      </c>
      <c r="F16" s="52">
        <v>47372</v>
      </c>
      <c r="G16" s="52">
        <v>11582</v>
      </c>
    </row>
    <row r="17" spans="1:7" ht="12.75">
      <c r="A17" s="18" t="s">
        <v>233</v>
      </c>
      <c r="B17" s="50">
        <v>1045160</v>
      </c>
      <c r="C17" s="50">
        <v>637484</v>
      </c>
      <c r="D17" s="50">
        <v>148087</v>
      </c>
      <c r="E17" s="50">
        <v>203877</v>
      </c>
      <c r="F17" s="50">
        <v>45389</v>
      </c>
      <c r="G17" s="50">
        <v>10323</v>
      </c>
    </row>
    <row r="18" spans="1:7" ht="12.75">
      <c r="A18" s="18" t="s">
        <v>234</v>
      </c>
      <c r="B18" s="50">
        <v>66792</v>
      </c>
      <c r="C18" s="50">
        <v>45156</v>
      </c>
      <c r="D18" s="50">
        <v>7716</v>
      </c>
      <c r="E18" s="50">
        <v>10678</v>
      </c>
      <c r="F18" s="50">
        <v>1983</v>
      </c>
      <c r="G18" s="50">
        <v>1259</v>
      </c>
    </row>
    <row r="19" spans="1:7" ht="12.75">
      <c r="A19" s="24" t="s">
        <v>117</v>
      </c>
      <c r="B19" s="52">
        <v>448957</v>
      </c>
      <c r="C19" s="52">
        <v>175462</v>
      </c>
      <c r="D19" s="52">
        <v>71358</v>
      </c>
      <c r="E19" s="52">
        <v>75783</v>
      </c>
      <c r="F19" s="52">
        <v>117414</v>
      </c>
      <c r="G19" s="52">
        <v>8940</v>
      </c>
    </row>
    <row r="20" spans="1:7" ht="12.75">
      <c r="A20" s="18" t="s">
        <v>233</v>
      </c>
      <c r="B20" s="50">
        <v>416323</v>
      </c>
      <c r="C20" s="50">
        <v>160753</v>
      </c>
      <c r="D20" s="50">
        <v>66768</v>
      </c>
      <c r="E20" s="50">
        <v>71453</v>
      </c>
      <c r="F20" s="50">
        <v>109379</v>
      </c>
      <c r="G20" s="50">
        <v>7970</v>
      </c>
    </row>
    <row r="21" spans="1:7" ht="12.75">
      <c r="A21" s="18" t="s">
        <v>234</v>
      </c>
      <c r="B21" s="50">
        <v>32634</v>
      </c>
      <c r="C21" s="50">
        <v>14709</v>
      </c>
      <c r="D21" s="50">
        <v>4590</v>
      </c>
      <c r="E21" s="50">
        <v>4330</v>
      </c>
      <c r="F21" s="50">
        <v>8035</v>
      </c>
      <c r="G21" s="50">
        <v>970</v>
      </c>
    </row>
    <row r="22" spans="1:7" ht="12.75">
      <c r="A22" s="24" t="s">
        <v>118</v>
      </c>
      <c r="B22" s="52">
        <v>383866</v>
      </c>
      <c r="C22" s="52">
        <v>133821</v>
      </c>
      <c r="D22" s="52">
        <v>59928</v>
      </c>
      <c r="E22" s="52">
        <v>172624</v>
      </c>
      <c r="F22" s="52">
        <v>13554</v>
      </c>
      <c r="G22" s="52">
        <v>3939</v>
      </c>
    </row>
    <row r="23" spans="1:7" ht="12.75">
      <c r="A23" s="18" t="s">
        <v>233</v>
      </c>
      <c r="B23" s="50">
        <v>339642</v>
      </c>
      <c r="C23" s="50">
        <v>106560</v>
      </c>
      <c r="D23" s="50">
        <v>54619</v>
      </c>
      <c r="E23" s="50">
        <v>162839</v>
      </c>
      <c r="F23" s="50">
        <v>12320</v>
      </c>
      <c r="G23" s="50">
        <v>3304</v>
      </c>
    </row>
    <row r="24" spans="1:7" ht="12.75">
      <c r="A24" s="18" t="s">
        <v>234</v>
      </c>
      <c r="B24" s="50">
        <v>44224</v>
      </c>
      <c r="C24" s="50">
        <v>27261</v>
      </c>
      <c r="D24" s="50">
        <v>5309</v>
      </c>
      <c r="E24" s="50">
        <v>9785</v>
      </c>
      <c r="F24" s="50">
        <v>1234</v>
      </c>
      <c r="G24" s="50">
        <v>635</v>
      </c>
    </row>
    <row r="25" spans="1:7" ht="12.75">
      <c r="A25" s="24" t="s">
        <v>119</v>
      </c>
      <c r="B25" s="52">
        <v>198924</v>
      </c>
      <c r="C25" s="52">
        <v>83897</v>
      </c>
      <c r="D25" s="52">
        <v>28974</v>
      </c>
      <c r="E25" s="52">
        <v>63110</v>
      </c>
      <c r="F25" s="52">
        <v>19430</v>
      </c>
      <c r="G25" s="52">
        <v>3513</v>
      </c>
    </row>
    <row r="26" spans="1:7" ht="12.75">
      <c r="A26" s="18" t="s">
        <v>233</v>
      </c>
      <c r="B26" s="50">
        <v>177070</v>
      </c>
      <c r="C26" s="50">
        <v>69890</v>
      </c>
      <c r="D26" s="50">
        <v>26236</v>
      </c>
      <c r="E26" s="50">
        <v>59556</v>
      </c>
      <c r="F26" s="50">
        <v>18270</v>
      </c>
      <c r="G26" s="50">
        <v>3118</v>
      </c>
    </row>
    <row r="27" spans="1:7" ht="12.75">
      <c r="A27" s="18" t="s">
        <v>234</v>
      </c>
      <c r="B27" s="50">
        <v>21854</v>
      </c>
      <c r="C27" s="50">
        <v>14007</v>
      </c>
      <c r="D27" s="50">
        <v>2738</v>
      </c>
      <c r="E27" s="50">
        <v>3554</v>
      </c>
      <c r="F27" s="50">
        <v>1160</v>
      </c>
      <c r="G27" s="50">
        <v>395</v>
      </c>
    </row>
    <row r="28" spans="1:7" ht="12.75">
      <c r="A28" s="24" t="s">
        <v>120</v>
      </c>
      <c r="B28" s="52">
        <v>98818</v>
      </c>
      <c r="C28" s="52">
        <v>50922</v>
      </c>
      <c r="D28" s="52">
        <v>18907</v>
      </c>
      <c r="E28" s="52">
        <v>26657</v>
      </c>
      <c r="F28" s="52">
        <v>1792</v>
      </c>
      <c r="G28" s="52">
        <v>540</v>
      </c>
    </row>
    <row r="29" spans="1:7" ht="12.75">
      <c r="A29" s="18" t="s">
        <v>231</v>
      </c>
      <c r="B29" s="50">
        <v>94820</v>
      </c>
      <c r="C29" s="50">
        <v>48312</v>
      </c>
      <c r="D29" s="50">
        <v>18297</v>
      </c>
      <c r="E29" s="50">
        <v>26042</v>
      </c>
      <c r="F29" s="50">
        <v>1720</v>
      </c>
      <c r="G29" s="50">
        <v>449</v>
      </c>
    </row>
    <row r="30" spans="1:11" ht="12.75">
      <c r="A30" s="18" t="s">
        <v>232</v>
      </c>
      <c r="B30" s="50">
        <v>3998</v>
      </c>
      <c r="C30" s="50">
        <v>2610</v>
      </c>
      <c r="D30" s="50">
        <v>610</v>
      </c>
      <c r="E30" s="50">
        <v>615</v>
      </c>
      <c r="F30" s="50">
        <v>72</v>
      </c>
      <c r="G30" s="50">
        <v>91</v>
      </c>
      <c r="I30" s="6"/>
      <c r="J30" s="6"/>
      <c r="K30" s="8"/>
    </row>
    <row r="31" spans="1:7" ht="12.75">
      <c r="A31" s="24" t="s">
        <v>122</v>
      </c>
      <c r="B31" s="52">
        <v>91961</v>
      </c>
      <c r="C31" s="52">
        <v>75196</v>
      </c>
      <c r="D31" s="52">
        <v>6701</v>
      </c>
      <c r="E31" s="52">
        <v>5439</v>
      </c>
      <c r="F31" s="52">
        <v>3865</v>
      </c>
      <c r="G31" s="52">
        <v>760</v>
      </c>
    </row>
    <row r="32" spans="1:10" ht="12.75">
      <c r="A32" s="18" t="s">
        <v>233</v>
      </c>
      <c r="B32" s="50">
        <v>87565</v>
      </c>
      <c r="C32" s="50">
        <v>71312</v>
      </c>
      <c r="D32" s="50">
        <v>6438</v>
      </c>
      <c r="E32" s="50">
        <v>5282</v>
      </c>
      <c r="F32" s="50">
        <v>3820</v>
      </c>
      <c r="G32" s="50">
        <v>713</v>
      </c>
      <c r="I32" s="6"/>
      <c r="J32" s="6"/>
    </row>
    <row r="33" spans="1:7" ht="13.5" thickBot="1">
      <c r="A33" s="20" t="s">
        <v>234</v>
      </c>
      <c r="B33" s="51">
        <v>4396</v>
      </c>
      <c r="C33" s="51">
        <v>3884</v>
      </c>
      <c r="D33" s="51">
        <v>263</v>
      </c>
      <c r="E33" s="51">
        <v>157</v>
      </c>
      <c r="F33" s="51">
        <v>45</v>
      </c>
      <c r="G33" s="51">
        <v>47</v>
      </c>
    </row>
    <row r="34" ht="13.5" thickTop="1"/>
    <row r="35" ht="12.75">
      <c r="A35" s="53" t="s">
        <v>248</v>
      </c>
    </row>
  </sheetData>
  <sheetProtection/>
  <mergeCells count="7">
    <mergeCell ref="A1:G1"/>
    <mergeCell ref="B3:G3"/>
    <mergeCell ref="A4:A5"/>
    <mergeCell ref="B4:B5"/>
    <mergeCell ref="C4:E4"/>
    <mergeCell ref="F4:F5"/>
    <mergeCell ref="G4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olga.mendes</cp:lastModifiedBy>
  <dcterms:created xsi:type="dcterms:W3CDTF">1996-10-14T23:33:28Z</dcterms:created>
  <dcterms:modified xsi:type="dcterms:W3CDTF">2012-11-23T12:57:24Z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